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DUQUE DE CAXIAS\11.2020\Provisão Conta Nova - 51368-7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DESPESAS!$B$1:$C$210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K210" i="3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J214" i="3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K218" i="3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J222" i="3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J231" i="3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K234" i="31"/>
  <c r="L234" i="31"/>
  <c r="M234" i="31"/>
  <c r="N234" i="31"/>
  <c r="E235" i="31"/>
  <c r="F235" i="31"/>
  <c r="I235" i="31"/>
  <c r="H235" i="31" s="1"/>
  <c r="J235" i="3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J238" i="31"/>
  <c r="L238" i="31"/>
  <c r="M238" i="31"/>
  <c r="N238" i="31"/>
  <c r="E239" i="31"/>
  <c r="F239" i="31"/>
  <c r="I239" i="31"/>
  <c r="H239" i="31" s="1"/>
  <c r="J239" i="3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J243" i="3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K250" i="3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J254" i="3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J263" i="3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L265" i="31"/>
  <c r="M265" i="31"/>
  <c r="N265" i="31"/>
  <c r="E266" i="31"/>
  <c r="F266" i="31"/>
  <c r="I266" i="31"/>
  <c r="H266" i="31" s="1"/>
  <c r="K266" i="31"/>
  <c r="L266" i="31"/>
  <c r="M266" i="31"/>
  <c r="N266" i="31"/>
  <c r="E267" i="31"/>
  <c r="F267" i="31"/>
  <c r="I267" i="31"/>
  <c r="H267" i="31" s="1"/>
  <c r="J267" i="3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J270" i="31"/>
  <c r="L270" i="31"/>
  <c r="M270" i="31"/>
  <c r="N270" i="31"/>
  <c r="E271" i="31"/>
  <c r="F271" i="31"/>
  <c r="I271" i="31"/>
  <c r="H271" i="31" s="1"/>
  <c r="J271" i="3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J275" i="3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K282" i="3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L285" i="31"/>
  <c r="M285" i="31"/>
  <c r="N285" i="31"/>
  <c r="E286" i="31"/>
  <c r="F286" i="31"/>
  <c r="I286" i="31"/>
  <c r="H286" i="31" s="1"/>
  <c r="J286" i="31"/>
  <c r="K286" i="31"/>
  <c r="L286" i="31"/>
  <c r="M286" i="31"/>
  <c r="N286" i="31"/>
  <c r="E287" i="31"/>
  <c r="F287" i="31"/>
  <c r="H287" i="31"/>
  <c r="J287" i="3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J291" i="3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J294" i="31"/>
  <c r="K294" i="31"/>
  <c r="L294" i="31"/>
  <c r="M294" i="31"/>
  <c r="N294" i="31"/>
  <c r="E295" i="31"/>
  <c r="F295" i="31"/>
  <c r="I295" i="31"/>
  <c r="H295" i="31" s="1"/>
  <c r="J295" i="3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J298" i="31"/>
  <c r="K298" i="3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J302" i="31"/>
  <c r="K302" i="3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J306" i="31"/>
  <c r="K306" i="31"/>
  <c r="L306" i="31"/>
  <c r="M306" i="31"/>
  <c r="N306" i="31"/>
  <c r="E307" i="31"/>
  <c r="F307" i="31"/>
  <c r="I307" i="31"/>
  <c r="H307" i="31" s="1"/>
  <c r="J307" i="3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L309" i="31"/>
  <c r="M309" i="31"/>
  <c r="N309" i="31"/>
  <c r="E310" i="31"/>
  <c r="F310" i="31"/>
  <c r="I310" i="31"/>
  <c r="H310" i="31" s="1"/>
  <c r="J310" i="31"/>
  <c r="K310" i="31"/>
  <c r="L310" i="31"/>
  <c r="M310" i="31"/>
  <c r="N310" i="31"/>
  <c r="E311" i="31"/>
  <c r="F311" i="31"/>
  <c r="I311" i="31"/>
  <c r="H311" i="31" s="1"/>
  <c r="J311" i="31"/>
  <c r="L311" i="31"/>
  <c r="M311" i="31"/>
  <c r="N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J314" i="31"/>
  <c r="K314" i="31"/>
  <c r="L314" i="31"/>
  <c r="M314" i="31"/>
  <c r="N314" i="31"/>
  <c r="O314" i="31"/>
  <c r="E315" i="31"/>
  <c r="F315" i="31"/>
  <c r="G315" i="31"/>
  <c r="I315" i="31"/>
  <c r="H315" i="31" s="1"/>
  <c r="J315" i="3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J318" i="31"/>
  <c r="K318" i="31"/>
  <c r="L318" i="31"/>
  <c r="M318" i="31"/>
  <c r="N318" i="31"/>
  <c r="O318" i="31"/>
  <c r="E319" i="31"/>
  <c r="F319" i="31"/>
  <c r="G319" i="31"/>
  <c r="I319" i="31"/>
  <c r="H319" i="31" s="1"/>
  <c r="J319" i="3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J322" i="31"/>
  <c r="K322" i="31"/>
  <c r="L322" i="31"/>
  <c r="M322" i="31"/>
  <c r="N322" i="31"/>
  <c r="O322" i="31"/>
  <c r="E323" i="31"/>
  <c r="F323" i="31"/>
  <c r="G323" i="31"/>
  <c r="I323" i="31"/>
  <c r="H323" i="31" s="1"/>
  <c r="J323" i="3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J326" i="31"/>
  <c r="K326" i="31"/>
  <c r="L326" i="31"/>
  <c r="M326" i="31"/>
  <c r="N326" i="31"/>
  <c r="O326" i="31"/>
  <c r="E327" i="31"/>
  <c r="F327" i="31"/>
  <c r="G327" i="31"/>
  <c r="I327" i="31"/>
  <c r="H327" i="31" s="1"/>
  <c r="J327" i="31"/>
  <c r="L327" i="31"/>
  <c r="M327" i="31"/>
  <c r="N327" i="31"/>
  <c r="O327" i="31"/>
  <c r="E328" i="31"/>
  <c r="F328" i="31"/>
  <c r="G328" i="31"/>
  <c r="I328" i="31"/>
  <c r="H328" i="31" s="1"/>
  <c r="K328" i="3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J330" i="31"/>
  <c r="K330" i="31"/>
  <c r="L330" i="31"/>
  <c r="M330" i="31"/>
  <c r="N330" i="31"/>
  <c r="O330" i="31"/>
  <c r="E331" i="31"/>
  <c r="F331" i="31"/>
  <c r="G331" i="31"/>
  <c r="I331" i="31"/>
  <c r="H331" i="31" s="1"/>
  <c r="J331" i="31"/>
  <c r="L331" i="31"/>
  <c r="M331" i="31"/>
  <c r="N331" i="31"/>
  <c r="O331" i="31"/>
  <c r="E332" i="31"/>
  <c r="F332" i="31"/>
  <c r="G332" i="31"/>
  <c r="I332" i="31"/>
  <c r="H332" i="31" s="1"/>
  <c r="K332" i="31"/>
  <c r="L332" i="31"/>
  <c r="M332" i="31"/>
  <c r="N332" i="31"/>
  <c r="O332" i="31"/>
  <c r="E333" i="31"/>
  <c r="F333" i="31"/>
  <c r="G333" i="31"/>
  <c r="I333" i="31"/>
  <c r="H333" i="31" s="1"/>
  <c r="L333" i="31"/>
  <c r="M333" i="31"/>
  <c r="N333" i="31"/>
  <c r="O333" i="31"/>
  <c r="E334" i="31"/>
  <c r="F334" i="31"/>
  <c r="G334" i="31"/>
  <c r="I334" i="31"/>
  <c r="H334" i="31" s="1"/>
  <c r="J334" i="31"/>
  <c r="K334" i="31"/>
  <c r="L334" i="31"/>
  <c r="M334" i="31"/>
  <c r="N334" i="31"/>
  <c r="O334" i="31"/>
  <c r="E335" i="31"/>
  <c r="F335" i="31"/>
  <c r="G335" i="31"/>
  <c r="I335" i="31"/>
  <c r="H335" i="31" s="1"/>
  <c r="J335" i="3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J338" i="31"/>
  <c r="K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J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J342" i="31"/>
  <c r="K342" i="31"/>
  <c r="L342" i="31"/>
  <c r="M342" i="31"/>
  <c r="N342" i="31"/>
  <c r="O342" i="31"/>
  <c r="E343" i="31"/>
  <c r="F343" i="31"/>
  <c r="G343" i="31"/>
  <c r="I343" i="31"/>
  <c r="H343" i="31" s="1"/>
  <c r="J343" i="3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L345" i="31"/>
  <c r="M345" i="31"/>
  <c r="N345" i="31"/>
  <c r="O345" i="31"/>
  <c r="E346" i="31"/>
  <c r="F346" i="31"/>
  <c r="G346" i="31"/>
  <c r="I346" i="31"/>
  <c r="H346" i="31" s="1"/>
  <c r="J346" i="31"/>
  <c r="K346" i="31"/>
  <c r="L346" i="31"/>
  <c r="M346" i="31"/>
  <c r="N346" i="31"/>
  <c r="O346" i="31"/>
  <c r="E347" i="31"/>
  <c r="F347" i="31"/>
  <c r="G347" i="31"/>
  <c r="I347" i="31"/>
  <c r="H347" i="31" s="1"/>
  <c r="J347" i="31"/>
  <c r="L347" i="31"/>
  <c r="M347" i="31"/>
  <c r="N347" i="31"/>
  <c r="O347" i="31"/>
  <c r="E348" i="31"/>
  <c r="F348" i="31"/>
  <c r="G348" i="31"/>
  <c r="I348" i="31"/>
  <c r="H348" i="31" s="1"/>
  <c r="K348" i="31"/>
  <c r="L348" i="31"/>
  <c r="M348" i="31"/>
  <c r="N348" i="31"/>
  <c r="O348" i="31"/>
  <c r="E349" i="31"/>
  <c r="F349" i="31"/>
  <c r="G349" i="31"/>
  <c r="I349" i="31"/>
  <c r="H349" i="31" s="1"/>
  <c r="L349" i="31"/>
  <c r="M349" i="31"/>
  <c r="N349" i="31"/>
  <c r="O349" i="31"/>
  <c r="E350" i="31"/>
  <c r="F350" i="31"/>
  <c r="G350" i="31"/>
  <c r="I350" i="31"/>
  <c r="H350" i="31" s="1"/>
  <c r="J350" i="31"/>
  <c r="K350" i="31"/>
  <c r="L350" i="31"/>
  <c r="M350" i="31"/>
  <c r="N350" i="31"/>
  <c r="O350" i="31"/>
  <c r="E351" i="31"/>
  <c r="F351" i="31"/>
  <c r="G351" i="31"/>
  <c r="I351" i="31"/>
  <c r="H351" i="31" s="1"/>
  <c r="J351" i="3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L353" i="31"/>
  <c r="M353" i="31"/>
  <c r="N353" i="31"/>
  <c r="O353" i="31"/>
  <c r="E354" i="31"/>
  <c r="F354" i="31"/>
  <c r="G354" i="31"/>
  <c r="I354" i="31"/>
  <c r="H354" i="31" s="1"/>
  <c r="J354" i="31"/>
  <c r="K354" i="31"/>
  <c r="L354" i="31"/>
  <c r="M354" i="31"/>
  <c r="N354" i="31"/>
  <c r="O354" i="31"/>
  <c r="E355" i="31"/>
  <c r="F355" i="31"/>
  <c r="G355" i="31"/>
  <c r="I355" i="31"/>
  <c r="H355" i="31" s="1"/>
  <c r="J355" i="31"/>
  <c r="K355" i="3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L357" i="31"/>
  <c r="M357" i="31"/>
  <c r="N357" i="31"/>
  <c r="O357" i="31"/>
  <c r="E358" i="31"/>
  <c r="F358" i="31"/>
  <c r="G358" i="31"/>
  <c r="I358" i="31"/>
  <c r="H358" i="31" s="1"/>
  <c r="J358" i="31"/>
  <c r="K358" i="31"/>
  <c r="L358" i="31"/>
  <c r="M358" i="31"/>
  <c r="N358" i="31"/>
  <c r="O358" i="31"/>
  <c r="E359" i="31"/>
  <c r="F359" i="31"/>
  <c r="G359" i="31"/>
  <c r="I359" i="31"/>
  <c r="H359" i="31" s="1"/>
  <c r="J359" i="31"/>
  <c r="K359" i="3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L361" i="31"/>
  <c r="M361" i="31"/>
  <c r="N361" i="31"/>
  <c r="O361" i="31"/>
  <c r="E362" i="31"/>
  <c r="F362" i="31"/>
  <c r="G362" i="31"/>
  <c r="I362" i="31"/>
  <c r="H362" i="31" s="1"/>
  <c r="J362" i="31"/>
  <c r="K362" i="31"/>
  <c r="L362" i="31"/>
  <c r="M362" i="31"/>
  <c r="N362" i="31"/>
  <c r="O362" i="31"/>
  <c r="E363" i="31"/>
  <c r="F363" i="31"/>
  <c r="G363" i="31"/>
  <c r="I363" i="31"/>
  <c r="H363" i="31" s="1"/>
  <c r="J363" i="31"/>
  <c r="K363" i="3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I392" i="31"/>
  <c r="H392" i="31" s="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H458" i="31"/>
  <c r="I458" i="3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6" i="31" l="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<sst xmlns="http://schemas.openxmlformats.org/spreadsheetml/2006/main" count="2401" uniqueCount="991">
  <si>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</si>
  <si>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</si>
  <si>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</si>
  <si>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</si>
  <si>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</si>
  <si>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</si>
  <si>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</si>
  <si>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</si>
  <si>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</si>
  <si>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</si>
  <si>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</si>
  <si>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</si>
  <si>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</si>
  <si>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</si>
  <si>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</si>
  <si>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</si>
  <si>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</si>
  <si>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</si>
  <si>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</si>
  <si>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</si>
  <si>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</si>
  <si>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</si>
  <si>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</si>
  <si>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</si>
  <si>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</si>
  <si>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</si>
  <si>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</si>
  <si>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</si>
  <si>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</si>
  <si>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</si>
  <si>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</si>
  <si>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</si>
  <si>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</si>
  <si>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</si>
  <si>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</si>
  <si>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</si>
  <si>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</si>
  <si>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</si>
  <si>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</si>
  <si>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</si>
  <si>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</si>
  <si>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</si>
  <si>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</si>
  <si>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</si>
  <si>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</si>
  <si>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</si>
  <si>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</si>
  <si>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</si>
  <si>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</si>
  <si>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</si>
  <si>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</si>
  <si>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</si>
  <si>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</si>
  <si>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</si>
  <si>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</si>
  <si>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</si>
  <si>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</si>
  <si>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</si>
  <si>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</si>
  <si>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</si>
  <si>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</si>
  <si>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</si>
  <si>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</si>
  <si>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</si>
  <si>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</si>
  <si>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</si>
  <si>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</si>
  <si>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</si>
  <si>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</si>
  <si>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</si>
  <si>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</si>
  <si>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</si>
  <si>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</si>
  <si>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</si>
  <si>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</si>
  <si>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</si>
  <si>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</si>
  <si>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</si>
  <si>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</si>
  <si>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</si>
  <si>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</si>
  <si>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</si>
  <si>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</si>
  <si>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</si>
  <si>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</si>
  <si>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</si>
  <si>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</si>
  <si>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</si>
  <si>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</si>
  <si>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</si>
  <si>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</si>
  <si>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</si>
  <si>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</si>
  <si>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</si>
  <si>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</si>
  <si>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</si>
  <si>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</si>
  <si>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</si>
  <si>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</si>
  <si>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</si>
  <si>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</si>
  <si>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</si>
  <si>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</si>
  <si>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</si>
  <si>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</si>
  <si>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</si>
  <si>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</si>
  <si>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</si>
  <si>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</si>
  <si>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</si>
  <si>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</si>
  <si>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</si>
  <si>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</si>
  <si>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</si>
  <si>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</si>
  <si>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</si>
  <si>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</si>
  <si>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</si>
  <si>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</si>
  <si>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</si>
  <si>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</si>
  <si>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</si>
  <si>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</si>
  <si>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</si>
  <si>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</si>
  <si>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</si>
  <si>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</si>
  <si>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</si>
  <si>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</si>
  <si>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</si>
  <si>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</si>
  <si>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</si>
  <si>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</si>
  <si>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</si>
  <si>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</si>
  <si>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</si>
  <si>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</si>
  <si>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</si>
  <si>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</si>
  <si>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</si>
  <si>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</si>
  <si>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</si>
  <si>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</si>
  <si>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</si>
  <si>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</si>
  <si>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</si>
  <si>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</si>
  <si>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</si>
  <si>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</si>
  <si>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</si>
  <si>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</si>
  <si>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</si>
  <si>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</si>
  <si>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</si>
  <si>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</si>
  <si>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</si>
  <si>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</si>
  <si>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</si>
  <si>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</si>
  <si>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</si>
  <si>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</si>
  <si>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</si>
  <si>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</si>
  <si>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</si>
  <si>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</si>
  <si>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</si>
  <si>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</si>
  <si>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</si>
  <si>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</si>
  <si>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</si>
  <si>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</si>
  <si>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</si>
  <si>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</si>
  <si>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</si>
  <si>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</si>
  <si>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</si>
  <si>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</si>
  <si>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</si>
  <si>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</si>
  <si>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</si>
  <si>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</si>
  <si>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</si>
  <si>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</si>
  <si>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</si>
  <si>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</si>
  <si>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</si>
  <si>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</si>
  <si>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</si>
  <si>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</si>
  <si>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</si>
  <si>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</si>
  <si>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</si>
  <si>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</si>
  <si>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</si>
  <si>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</si>
  <si>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</si>
  <si>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</si>
  <si>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</si>
  <si>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</si>
  <si>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</si>
  <si>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</si>
  <si>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</si>
  <si>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</si>
  <si>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</si>
  <si>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</si>
  <si>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</si>
  <si>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</si>
  <si>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</si>
  <si>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</si>
  <si>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</si>
  <si>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</si>
  <si>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</si>
  <si>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</si>
  <si>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</si>
  <si>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</si>
  <si>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</si>
  <si>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</si>
  <si>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</si>
  <si>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</si>
  <si>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</si>
  <si>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</si>
  <si>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</si>
  <si>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</si>
  <si>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</si>
  <si>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</si>
  <si>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</si>
  <si>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</si>
  <si>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</si>
  <si>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</si>
  <si>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</si>
  <si>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</si>
  <si>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</si>
  <si>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</si>
  <si>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</si>
  <si>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</si>
  <si>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</si>
  <si>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</si>
  <si>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</si>
  <si>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</si>
  <si>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</si>
  <si>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</si>
  <si>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</si>
  <si>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</si>
  <si>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</si>
  <si>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</si>
  <si>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</si>
  <si>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</si>
  <si>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</si>
  <si>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</si>
  <si>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</si>
  <si>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</si>
  <si>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</si>
  <si>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</si>
  <si>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</si>
  <si>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</si>
  <si>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</si>
  <si>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</si>
  <si>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</si>
  <si>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</si>
  <si>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</si>
  <si>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</si>
  <si>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</si>
  <si>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</si>
  <si>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</si>
  <si>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</si>
  <si>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</si>
  <si>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</si>
  <si>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</si>
  <si>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</si>
  <si>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</si>
  <si>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</si>
  <si>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</si>
  <si>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</si>
  <si>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</si>
  <si>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</si>
  <si>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</si>
  <si>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</si>
  <si>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</si>
  <si>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</si>
  <si>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</si>
  <si>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</si>
  <si>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</si>
  <si>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</si>
  <si>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</si>
  <si>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</si>
  <si>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</si>
  <si>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</si>
  <si>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</si>
  <si>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</si>
  <si>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</si>
  <si>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</si>
  <si>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</si>
  <si>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</si>
  <si>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</si>
  <si>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</si>
  <si>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</si>
  <si>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</si>
  <si>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</si>
  <si>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</si>
  <si>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</si>
  <si>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</si>
  <si>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</si>
  <si>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</si>
  <si>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</si>
  <si>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</si>
  <si>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</si>
  <si>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</si>
  <si>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</si>
  <si>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</si>
  <si>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</si>
  <si>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</si>
  <si>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</si>
  <si>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</si>
  <si>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</si>
  <si>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</si>
  <si>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</si>
  <si>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</si>
  <si>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</si>
  <si>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</si>
  <si>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</si>
  <si>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</si>
  <si>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</si>
  <si>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</si>
  <si>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</si>
  <si>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</si>
  <si>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</si>
  <si>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</si>
  <si>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</si>
  <si>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</si>
  <si>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</si>
  <si>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</si>
  <si>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</si>
  <si>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</si>
  <si>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</si>
  <si>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</si>
  <si>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</si>
  <si>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</si>
  <si>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</si>
  <si>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</si>
  <si>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</si>
  <si>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</si>
  <si>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</si>
  <si>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</si>
  <si>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</si>
  <si>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</si>
  <si>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</si>
  <si>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</si>
  <si>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</si>
  <si>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</si>
  <si>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</si>
  <si>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</si>
  <si>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</si>
  <si>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</si>
  <si>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</si>
  <si>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</si>
  <si>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</si>
  <si>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</si>
  <si>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</si>
  <si>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</si>
  <si>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</si>
  <si>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</si>
  <si>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</si>
  <si>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</si>
  <si>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</si>
  <si>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</si>
  <si>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</si>
  <si>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</si>
  <si>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</si>
  <si>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</si>
  <si>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</si>
  <si>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</si>
  <si>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</si>
  <si>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</si>
  <si>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</si>
  <si>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</si>
  <si>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</si>
  <si>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</si>
  <si>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</si>
  <si>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</si>
  <si>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</si>
  <si>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</si>
  <si>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</si>
  <si>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</si>
  <si>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</si>
  <si>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</si>
  <si>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</si>
  <si>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</si>
  <si>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</si>
  <si>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</si>
  <si>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</si>
  <si>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</si>
  <si>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</si>
  <si>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</si>
  <si>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</si>
  <si>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</si>
  <si>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</si>
  <si>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</si>
  <si>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</si>
  <si>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</si>
  <si>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</si>
  <si>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</si>
  <si>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</si>
  <si>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</si>
  <si>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</si>
  <si>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</si>
  <si>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</si>
  <si>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</si>
  <si>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</si>
  <si>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</si>
  <si>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</si>
  <si>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</si>
  <si>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</si>
  <si>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</si>
  <si>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</si>
  <si>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</si>
  <si>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</si>
  <si>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</si>
  <si>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</si>
  <si>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</si>
  <si>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</si>
  <si>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</si>
  <si>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</si>
  <si>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</si>
  <si>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</si>
  <si>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</si>
  <si>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</si>
  <si>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</si>
  <si>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</si>
  <si>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</si>
  <si>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</si>
  <si>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</si>
  <si>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</si>
  <si>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</si>
  <si>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</si>
  <si>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</si>
  <si>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</si>
  <si>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</si>
  <si>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</si>
  <si>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</si>
  <si>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</si>
  <si>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</si>
  <si>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</si>
  <si>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</si>
  <si>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</si>
  <si>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</si>
  <si>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</si>
  <si>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</si>
  <si>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</si>
  <si>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</si>
  <si>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</si>
  <si>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</si>
  <si>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</si>
  <si>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</si>
  <si>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</si>
  <si>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</si>
  <si>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</si>
  <si>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</si>
  <si>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</si>
  <si>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</si>
  <si>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</si>
  <si>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</si>
  <si>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</si>
  <si>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</si>
  <si>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</si>
  <si>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</si>
  <si>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</si>
  <si>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</si>
  <si>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</si>
  <si>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</si>
  <si>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</si>
  <si>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</si>
  <si>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</si>
  <si>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</si>
  <si>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</si>
  <si>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</si>
  <si>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</si>
  <si>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</si>
  <si>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</si>
  <si>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</si>
  <si>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</si>
  <si>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</si>
  <si>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</si>
  <si>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</si>
  <si>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</si>
  <si>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</si>
  <si>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</si>
  <si>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</si>
  <si>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</si>
  <si>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</si>
  <si>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</si>
  <si>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</si>
  <si>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</si>
  <si>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</si>
  <si>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</si>
  <si>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</si>
  <si>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</si>
  <si>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</si>
  <si>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</si>
  <si>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</si>
  <si>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</si>
  <si>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</si>
  <si>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</si>
  <si>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</si>
  <si>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</si>
  <si>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</si>
  <si>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</si>
  <si>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</si>
  <si>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</si>
  <si>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</si>
  <si>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</si>
  <si>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</si>
  <si>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</si>
  <si>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</si>
  <si>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</si>
  <si>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</si>
  <si>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</si>
  <si>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</si>
  <si>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</si>
  <si>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</si>
  <si>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</si>
  <si>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</si>
  <si>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</si>
  <si>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</si>
  <si>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</si>
  <si>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</si>
  <si>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</si>
  <si>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</si>
  <si>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</si>
  <si>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</si>
  <si>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</si>
  <si>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</si>
  <si>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</si>
  <si>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</si>
  <si>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</si>
  <si>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</si>
  <si>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</si>
  <si>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</si>
  <si>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</si>
  <si>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</si>
  <si>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</si>
  <si>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</si>
  <si>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</si>
  <si>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</si>
  <si>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</si>
  <si>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</si>
  <si>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</si>
  <si>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</si>
  <si>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</si>
  <si>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</si>
  <si>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</si>
  <si>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</si>
  <si>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</si>
  <si>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</si>
  <si>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</si>
  <si>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</si>
  <si>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</si>
  <si>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</si>
  <si>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</si>
  <si>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</si>
  <si>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</si>
  <si>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</si>
  <si>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</si>
  <si>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</si>
  <si>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</si>
  <si>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</si>
  <si>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</si>
  <si>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</si>
  <si>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</si>
  <si>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</si>
  <si>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</si>
  <si>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</si>
  <si>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</si>
  <si>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</si>
  <si>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</si>
  <si>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</si>
  <si>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</si>
  <si>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</si>
  <si>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</si>
  <si>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</si>
  <si>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</si>
  <si>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</si>
  <si>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</si>
  <si>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</si>
  <si>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</si>
  <si>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</si>
  <si>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</si>
  <si>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</si>
  <si>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</si>
  <si>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</si>
  <si>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</si>
  <si>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</si>
  <si>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</si>
  <si>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</si>
  <si>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</si>
  <si>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</si>
  <si>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</si>
  <si>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</si>
  <si>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</si>
  <si>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</si>
  <si>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</si>
  <si>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</si>
  <si>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</si>
  <si>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</si>
  <si>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</si>
  <si>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</si>
  <si>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</si>
  <si>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</si>
  <si>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</si>
  <si>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</si>
  <si>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</si>
  <si>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</si>
  <si>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</si>
  <si>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</si>
  <si>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</si>
  <si>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</si>
  <si>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</si>
  <si>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</si>
  <si>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</si>
  <si>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</si>
  <si>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</si>
  <si>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</si>
  <si>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</si>
  <si>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</si>
  <si>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</si>
  <si>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</si>
  <si>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</si>
  <si>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</si>
  <si>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</si>
  <si>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</si>
  <si>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</si>
  <si>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</si>
  <si>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</si>
  <si>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</si>
  <si>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</si>
  <si>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</si>
  <si>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</si>
  <si>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</si>
  <si>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</si>
  <si>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</si>
  <si>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</si>
  <si>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</si>
  <si>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</si>
  <si>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</si>
  <si>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</si>
  <si>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</si>
  <si>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</si>
  <si>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</si>
  <si>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</si>
  <si>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</si>
  <si>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</si>
  <si>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</si>
  <si>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</si>
  <si>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</si>
  <si>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</si>
  <si>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</si>
  <si>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</si>
  <si>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</si>
  <si>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</si>
  <si>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</si>
  <si>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</si>
  <si>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</si>
  <si>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</si>
  <si>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</si>
  <si>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</si>
  <si>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</si>
  <si>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</si>
  <si>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</si>
  <si>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</si>
  <si>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</si>
  <si>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</si>
  <si>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</si>
  <si>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</si>
  <si>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</si>
  <si>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</si>
  <si>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</si>
  <si>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</si>
  <si>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</si>
  <si>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</si>
  <si>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</si>
  <si>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</si>
  <si>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</si>
  <si>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</si>
  <si>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</si>
  <si>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</si>
  <si>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</si>
  <si>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</si>
  <si>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</si>
  <si>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</si>
  <si>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</si>
  <si>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</si>
  <si>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</si>
  <si>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</si>
  <si>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</si>
  <si>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</si>
  <si>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</si>
  <si>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</si>
  <si>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</si>
  <si>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</si>
  <si>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</si>
  <si>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</si>
  <si>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</si>
  <si>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</si>
  <si>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</si>
  <si>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</si>
  <si>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</si>
  <si>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</si>
  <si>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</si>
  <si>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</si>
  <si>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</si>
  <si>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</si>
  <si>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</si>
  <si>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</si>
  <si>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</si>
  <si>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</si>
  <si>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</si>
  <si>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</si>
  <si>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</si>
  <si>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</si>
  <si>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</si>
  <si>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</si>
  <si>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</si>
  <si>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</si>
  <si>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</si>
  <si>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</si>
  <si>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</si>
  <si>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</si>
  <si>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</si>
  <si>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</si>
  <si>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</si>
  <si>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</si>
  <si>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</si>
  <si>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</si>
  <si>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</si>
  <si>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</si>
  <si>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</si>
  <si>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</si>
  <si>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</si>
  <si>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</si>
  <si>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</si>
  <si>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</si>
  <si>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</si>
  <si>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</si>
  <si>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</si>
  <si>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</si>
  <si>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</si>
  <si>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</si>
  <si>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</si>
  <si>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</si>
  <si>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</si>
  <si>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</si>
  <si>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</si>
  <si>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</si>
  <si>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</si>
  <si>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</si>
  <si>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</si>
  <si>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</si>
  <si>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</si>
  <si>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</si>
  <si>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</si>
  <si>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</si>
  <si>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</si>
  <si>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</si>
  <si>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</si>
  <si>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</si>
  <si>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</si>
  <si>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</si>
  <si>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</si>
  <si>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</si>
  <si>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</si>
  <si>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</si>
  <si>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</si>
  <si>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</si>
  <si>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</si>
  <si>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</si>
  <si>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</si>
  <si>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</si>
  <si>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</si>
  <si>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</si>
  <si>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</si>
  <si>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</si>
  <si>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</si>
  <si>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</si>
  <si>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</si>
  <si>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</si>
  <si>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</si>
  <si>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</si>
  <si>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</si>
  <si>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</si>
  <si>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</si>
  <si>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</si>
  <si>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</si>
  <si>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</si>
  <si>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</si>
  <si>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</si>
  <si>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</si>
  <si>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</si>
  <si>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</si>
  <si>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</si>
  <si>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</si>
  <si>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</si>
  <si>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</si>
  <si>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</si>
  <si>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</si>
  <si>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</si>
  <si>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</si>
  <si>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</si>
  <si>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</si>
  <si>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</si>
  <si>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</si>
  <si>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</si>
  <si>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</si>
  <si>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</si>
  <si>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</si>
  <si>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</si>
  <si>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</si>
  <si>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</si>
  <si>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</si>
  <si>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</si>
  <si>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</si>
  <si>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</si>
  <si>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</si>
  <si>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</si>
  <si>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</si>
  <si>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</si>
  <si>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</si>
  <si>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</si>
  <si>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</si>
  <si>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</si>
  <si>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</si>
  <si>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</si>
  <si>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</si>
  <si>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</si>
  <si>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</si>
  <si>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</si>
  <si>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</si>
  <si>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</si>
  <si>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</si>
  <si>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</si>
  <si>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</si>
  <si>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</si>
  <si>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</si>
  <si>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</si>
  <si>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</si>
  <si>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</si>
  <si>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</si>
  <si>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</si>
  <si>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</si>
  <si>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</si>
  <si>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</si>
  <si>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</si>
  <si>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</si>
  <si>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</si>
  <si>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</si>
  <si>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</si>
  <si>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</si>
  <si>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</si>
  <si>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</si>
  <si>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</si>
  <si>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</si>
  <si>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</si>
  <si>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</si>
  <si>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</si>
  <si>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</si>
  <si>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</si>
  <si>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</si>
  <si>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</si>
  <si>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</si>
  <si>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</si>
  <si>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</si>
  <si>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</si>
  <si>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</si>
  <si>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</si>
  <si>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</si>
  <si>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</si>
  <si>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</si>
  <si>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</si>
  <si>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</si>
  <si>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</si>
  <si>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</si>
  <si>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</si>
  <si>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</si>
  <si>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</si>
  <si>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</si>
  <si>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</si>
  <si>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</si>
  <si>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</si>
  <si>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</si>
  <si>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</si>
  <si>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</si>
  <si>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</si>
  <si>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</si>
  <si>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</si>
  <si>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</si>
  <si>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</si>
  <si>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</si>
  <si>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</si>
  <si>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</si>
  <si>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</si>
  <si>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</si>
  <si>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</si>
  <si>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</si>
  <si>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</si>
  <si>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</si>
  <si>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</si>
  <si>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</si>
  <si>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</si>
  <si>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</si>
  <si>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</si>
  <si>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</si>
  <si>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</si>
  <si>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</si>
  <si>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</si>
  <si>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</si>
  <si>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</si>
  <si>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</si>
  <si>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</si>
  <si>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</si>
  <si>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</si>
  <si>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</si>
  <si>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</si>
  <si>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</si>
  <si>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</si>
  <si>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</si>
  <si>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</si>
  <si>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</si>
  <si>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</si>
  <si>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</si>
  <si>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</si>
  <si>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</si>
  <si>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</si>
  <si>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</si>
  <si>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</si>
  <si>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</si>
  <si>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</si>
  <si>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</si>
  <si>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</si>
  <si>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</si>
  <si>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</si>
  <si>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</si>
  <si>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</si>
  <si>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</si>
  <si>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</si>
  <si>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</si>
  <si>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</si>
  <si>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</si>
  <si>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</si>
  <si>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</si>
  <si>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</si>
  <si>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</si>
  <si>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</si>
  <si>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</si>
  <si>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</si>
  <si>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</si>
  <si>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</si>
  <si>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</si>
  <si>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</si>
  <si>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</si>
  <si>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</si>
  <si>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</si>
  <si>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</si>
  <si>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</si>
  <si>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</si>
  <si>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</si>
  <si>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</si>
  <si>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</si>
  <si>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</si>
  <si>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</si>
  <si>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</si>
  <si>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</si>
  <si>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</si>
  <si>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</si>
  <si>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Transferência</t>
  </si>
  <si>
    <t>30/11/2020</t>
  </si>
  <si>
    <t>01/11/2020</t>
  </si>
  <si>
    <t>26/11/2020</t>
  </si>
  <si>
    <t>Tar Pag Salár Créd Conta - Cobrança referente 30/11/2020</t>
  </si>
  <si>
    <t>18/11/2020</t>
  </si>
  <si>
    <t>D. Caxias I - PROVISÃO CONTRATO NOVO</t>
  </si>
  <si>
    <t>Tarifa Pacote de Serviços - Cobrança referente a        16/11/2020</t>
  </si>
  <si>
    <t>19/11/2020</t>
  </si>
  <si>
    <t>01/10/2020</t>
  </si>
  <si>
    <t>Receitas de Provisão</t>
  </si>
  <si>
    <t>PROVISÃO COMP 10.2020</t>
  </si>
  <si>
    <t>13º Salário - 1ª Parcela</t>
  </si>
  <si>
    <t>Folha Décimo Terceiro</t>
  </si>
  <si>
    <t>Resgate de Poupança</t>
  </si>
  <si>
    <t/>
  </si>
  <si>
    <t>Aplicação Poupança</t>
  </si>
  <si>
    <t>Décimo</t>
  </si>
  <si>
    <t xml:space="preserve">VANIZE BISPO DE CARVALHO </t>
  </si>
  <si>
    <t>Resgate Poupança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</si>
</sst>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9" sqref="A9"/>
      <selection pane="bottomRight" activeCell="J1006" sqref="J100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/>
      <c r="D5" s="104">
        <v>883230903572302</v>
      </c>
      <c r="E5" s="7" t="str">
        <f>CAZUL!B2</f>
        <v>18/11/2020</v>
      </c>
      <c r="F5" s="40" t="str">
        <f>CAZUL!N2</f>
        <v>18/11/2020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VLOOKUP(AA5,DESPESAS!$A$2:$B$318,2,FALSE)</f>
        <v>06.01.01</v>
      </c>
      <c r="K5" s="35" t="str">
        <f>VLOOKUP(AA5,DESPESAS!$A$2:$C$328,3,FALSE)</f>
        <v>TARIFAS</v>
      </c>
      <c r="L5" s="28">
        <f>CAZUL!F2</f>
        <v>0</v>
      </c>
      <c r="M5" s="63">
        <f>CAZUL!G2</f>
        <v>271</v>
      </c>
      <c r="N5" s="28">
        <f>CAZUL!H2</f>
        <v>-271</v>
      </c>
      <c r="O5" s="7" t="str">
        <f>DESPESAS!E2</f>
        <v>BRASIL</v>
      </c>
      <c r="P5" s="27"/>
      <c r="AA5" s="67" t="str">
        <f>CAZUL!C2</f>
        <v>Tarifas Bancárias</v>
      </c>
    </row>
    <row r="6" spans="1:47" s="30" customFormat="1" x14ac:dyDescent="0.25">
      <c r="A6" s="20"/>
      <c r="B6" s="25" t="s">
        <v>93</v>
      </c>
      <c r="C6" s="20" t="s">
        <v>971</v>
      </c>
      <c r="D6" s="104">
        <v>551523000238614</v>
      </c>
      <c r="E6" s="7" t="str">
        <f>CAZUL!B3</f>
        <v>01/10/2020</v>
      </c>
      <c r="F6" s="40" t="str">
        <f>CAZUL!N3</f>
        <v>18/11/2020</v>
      </c>
      <c r="G6" s="27" t="str">
        <f>DESPESAS!D2</f>
        <v>UPA DUQUE</v>
      </c>
      <c r="H6" s="66" t="str">
        <f>VLOOKUP(I6,FORNECEDOR!$A$1:$B$500,2,FALSE)</f>
        <v>12.955.134/0001-45</v>
      </c>
      <c r="I6" s="69" t="str">
        <f>CAZUL!E3</f>
        <v>INSTITUTO DIVA ALVES DO BRASIL</v>
      </c>
      <c r="J6" s="35" t="str">
        <f>VLOOKUP(AA6,DESPESAS!$A$2:$B$318,2,FALSE)</f>
        <v>01.01.99</v>
      </c>
      <c r="K6" s="35" t="str">
        <f>VLOOKUP(AA6,DESPESAS!$A$2:$C$328,3,FALSE)</f>
        <v>OUTRAS VANTAGENS</v>
      </c>
      <c r="L6" s="28">
        <f>CAZUL!F3</f>
        <v>99643.61</v>
      </c>
      <c r="M6" s="63">
        <f>CAZUL!G3</f>
        <v>0</v>
      </c>
      <c r="N6" s="28">
        <f>CAZUL!H3</f>
        <v>99372.61</v>
      </c>
      <c r="O6" s="7" t="str">
        <f>DESPESAS!E2</f>
        <v>BRASIL</v>
      </c>
      <c r="P6" s="20"/>
      <c r="AA6" s="67" t="str">
        <f>CAZUL!C3</f>
        <v>Receitas de Provisão</v>
      </c>
    </row>
    <row r="7" spans="1:47" s="31" customFormat="1" x14ac:dyDescent="0.25">
      <c r="A7" s="20"/>
      <c r="B7" s="25" t="s">
        <v>93</v>
      </c>
      <c r="C7" s="20" t="s">
        <v>971</v>
      </c>
      <c r="D7" s="104">
        <v>7193</v>
      </c>
      <c r="E7" s="7" t="str">
        <f>CAZUL!B4</f>
        <v>01/11/2020</v>
      </c>
      <c r="F7" s="40" t="str">
        <f>CAZUL!N4</f>
        <v>26/11/2020</v>
      </c>
      <c r="G7" s="27" t="str">
        <f>DESPESAS!D2</f>
        <v>UPA DUQUE</v>
      </c>
      <c r="H7" s="66" t="str">
        <f>VLOOKUP(I7,FORNECEDOR!$A$1:$B$500,2,FALSE)</f>
        <v>12.955.134/0001-45</v>
      </c>
      <c r="I7" s="69" t="str">
        <f>CAZUL!E4</f>
        <v>INSTITUTO DIVA ALVES DO BRASIL</v>
      </c>
      <c r="J7" s="35" t="str">
        <f>VLOOKUP(AA7,DESPESAS!$A$2:$B$318,2,FALSE)</f>
        <v>01.01.04</v>
      </c>
      <c r="K7" s="35" t="str">
        <f>VLOOKUP(AA7,DESPESAS!$A$2:$C$328,3,FALSE)</f>
        <v>ADIANTAMENTO 13º SALÁRIO</v>
      </c>
      <c r="L7" s="28">
        <f>CAZUL!F4</f>
        <v>0</v>
      </c>
      <c r="M7" s="63">
        <f>CAZUL!G4</f>
        <v>137948.68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13º Salário - 1ª Parcela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/>
      <c r="D8" s="104">
        <v>1523510051368</v>
      </c>
      <c r="E8" s="7" t="str">
        <f>CAZUL!B5</f>
        <v>26/11/2020</v>
      </c>
      <c r="F8" s="40" t="str">
        <f>CAZUL!N5</f>
        <v>26/11/2020</v>
      </c>
      <c r="G8" s="27" t="str">
        <f>DESPESAS!D2</f>
        <v>UPA DUQUE</v>
      </c>
      <c r="H8" s="66" t="str">
        <f>VLOOKUP(I8,FORNECEDOR!$A$1:$B$500,2,FALSE)</f>
        <v>00.000.000/1409-53</v>
      </c>
      <c r="I8" s="69" t="str">
        <f>CAZUL!E5</f>
        <v>BANCO DO BRASIL</v>
      </c>
      <c r="J8" s="35" t="str">
        <f>VLOOKUP(AA8,DESPESAS!$A$2:$B$318,2,FALSE)</f>
        <v>11.01.05</v>
      </c>
      <c r="K8" s="35" t="str">
        <f>VLOOKUP(AA8,DESPESAS!$A$2:$C$328,3,FALSE)</f>
        <v>RESGATE INVEST FACIL</v>
      </c>
      <c r="L8" s="28">
        <f>CAZUL!F5</f>
        <v>38600</v>
      </c>
      <c r="M8" s="63">
        <f>CAZUL!G5</f>
        <v>0</v>
      </c>
      <c r="N8" s="28">
        <f>CAZUL!H5</f>
        <v>0</v>
      </c>
      <c r="O8" s="7" t="str">
        <f>DESPESAS!E2</f>
        <v>BRASIL</v>
      </c>
      <c r="P8" s="20"/>
      <c r="AA8" s="67" t="str">
        <f>CAZUL!C5</f>
        <v>RESGATE INVEST FACIL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971</v>
      </c>
      <c r="D9" s="104">
        <v>148</v>
      </c>
      <c r="E9" s="7" t="str">
        <f>CAZUL!B6</f>
        <v>26/11/2020</v>
      </c>
      <c r="F9" s="40" t="str">
        <f>CAZUL!N6</f>
        <v>26/11/2020</v>
      </c>
      <c r="G9" s="27" t="str">
        <f>DESPESAS!D2</f>
        <v>UPA DUQUE</v>
      </c>
      <c r="H9" s="66" t="str">
        <f>VLOOKUP(I9,FORNECEDOR!$A$1:$B$500,2,FALSE)</f>
        <v>00.000.000/1409-53</v>
      </c>
      <c r="I9" s="69" t="str">
        <f>CAZUL!E6</f>
        <v>BANCO DO BRASIL</v>
      </c>
      <c r="J9" s="35" t="str">
        <f>VLOOKUP(AA9,DESPESAS!$A$2:$B$318,2,FALSE)</f>
        <v>11.01.03</v>
      </c>
      <c r="K9" s="35" t="str">
        <f>VLOOKUP(AA9,DESPESAS!$A$2:$C$328,3,FALSE)</f>
        <v>APLICACAO AUTOMATICA</v>
      </c>
      <c r="L9" s="28">
        <f>CAZUL!F6</f>
        <v>0</v>
      </c>
      <c r="M9" s="63">
        <f>CAZUL!G6</f>
        <v>23.93</v>
      </c>
      <c r="N9" s="28">
        <f>CAZUL!H6</f>
        <v>7.567280135845067E-12</v>
      </c>
      <c r="O9" s="7" t="str">
        <f>DESPESAS!E2</f>
        <v>BRASIL</v>
      </c>
      <c r="P9" s="20"/>
      <c r="AA9" s="67" t="str">
        <f>CAZUL!C6</f>
        <v>APLICACAO AUTOMATICA</v>
      </c>
    </row>
    <row r="10" spans="1:47" s="30" customFormat="1" ht="12.75" customHeight="1" x14ac:dyDescent="0.25">
      <c r="A10" s="20"/>
      <c r="B10" s="25" t="s">
        <v>93</v>
      </c>
      <c r="C10" s="20" t="s">
        <v>971</v>
      </c>
      <c r="D10" s="104">
        <v>113001</v>
      </c>
      <c r="E10" s="7" t="str">
        <f>CAZUL!B7</f>
        <v>01/11/2020</v>
      </c>
      <c r="F10" s="40" t="str">
        <f>CAZUL!N7</f>
        <v>30/11/2020</v>
      </c>
      <c r="G10" s="27" t="str">
        <f>DESPESAS!D2</f>
        <v>UPA DUQUE</v>
      </c>
      <c r="H10" s="66" t="str">
        <f>VLOOKUP(I10,FORNECEDOR!$A$1:$B$500,2,FALSE)</f>
        <v>100.831.147-26</v>
      </c>
      <c r="I10" s="69" t="str">
        <f>CAZUL!E7</f>
        <v>LILIANE GOMES DE MENEZES SOUZA</v>
      </c>
      <c r="J10" s="35" t="str">
        <f>VLOOKUP(AA10,DESPESAS!$A$2:$B$318,2,FALSE)</f>
        <v>01.01.04</v>
      </c>
      <c r="K10" s="35" t="str">
        <f>VLOOKUP(AA10,DESPESAS!$A$2:$C$328,3,FALSE)</f>
        <v>ADIANTAMENTO 13º SALÁRIO</v>
      </c>
      <c r="L10" s="28">
        <f>CAZUL!F7</f>
        <v>0</v>
      </c>
      <c r="M10" s="63">
        <f>CAZUL!G7</f>
        <v>849.58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13º Salário - 1ª Parcela</v>
      </c>
    </row>
    <row r="11" spans="1:47" s="30" customFormat="1" ht="12.75" customHeight="1" x14ac:dyDescent="0.25">
      <c r="A11" s="20"/>
      <c r="B11" s="25" t="s">
        <v>93</v>
      </c>
      <c r="C11" s="20" t="s">
        <v>971</v>
      </c>
      <c r="D11" s="104">
        <v>113002</v>
      </c>
      <c r="E11" s="7" t="str">
        <f>CAZUL!B8</f>
        <v>01/11/2020</v>
      </c>
      <c r="F11" s="40" t="str">
        <f>CAZUL!N8</f>
        <v>30/11/2020</v>
      </c>
      <c r="G11" s="27" t="str">
        <f>DESPESAS!D2</f>
        <v>UPA DUQUE</v>
      </c>
      <c r="H11" s="66" t="str">
        <f>VLOOKUP(I11,FORNECEDOR!$A$1:$B$500,2,FALSE)</f>
        <v>167.815.047-97</v>
      </c>
      <c r="I11" s="69" t="str">
        <f>CAZUL!E8</f>
        <v>REBECCA DA SILVA CONCEIÇÃO</v>
      </c>
      <c r="J11" s="35" t="str">
        <f>VLOOKUP(AA11,DESPESAS!$A$2:$B$318,2,FALSE)</f>
        <v>01.01.04</v>
      </c>
      <c r="K11" s="35" t="str">
        <f>VLOOKUP(AA11,DESPESAS!$A$2:$C$328,3,FALSE)</f>
        <v>ADIANTAMENTO 13º SALÁRIO</v>
      </c>
      <c r="L11" s="28">
        <f>CAZUL!F8</f>
        <v>0</v>
      </c>
      <c r="M11" s="63">
        <f>CAZUL!G8</f>
        <v>674.75</v>
      </c>
      <c r="N11" s="28">
        <f>CAZUL!H8</f>
        <v>0</v>
      </c>
      <c r="O11" s="7" t="str">
        <f>DESPESAS!E2</f>
        <v>BRASIL</v>
      </c>
      <c r="P11" s="20"/>
      <c r="AA11" s="67" t="str">
        <f>CAZUL!C8</f>
        <v>13º Salário - 1ª Parcela</v>
      </c>
    </row>
    <row r="12" spans="1:47" s="30" customFormat="1" ht="12.75" customHeight="1" x14ac:dyDescent="0.25">
      <c r="A12" s="20"/>
      <c r="B12" s="25" t="s">
        <v>93</v>
      </c>
      <c r="C12" s="20" t="s">
        <v>971</v>
      </c>
      <c r="D12" s="104">
        <v>553664000010566</v>
      </c>
      <c r="E12" s="7" t="str">
        <f>CAZUL!B9</f>
        <v>01/11/2020</v>
      </c>
      <c r="F12" s="40" t="str">
        <f>CAZUL!N9</f>
        <v>30/11/2020</v>
      </c>
      <c r="G12" s="27" t="str">
        <f>DESPESAS!D2</f>
        <v>UPA DUQUE</v>
      </c>
      <c r="H12" s="66" t="str">
        <f>VLOOKUP(I12,FORNECEDOR!$A$1:$B$500,2,FALSE)</f>
        <v>097.963.797-08</v>
      </c>
      <c r="I12" s="69" t="str">
        <f>CAZUL!E9</f>
        <v xml:space="preserve">VANIZE BISPO DE CARVALHO </v>
      </c>
      <c r="J12" s="35" t="str">
        <f>VLOOKUP(AA12,DESPESAS!$A$2:$B$318,2,FALSE)</f>
        <v>01.01.04</v>
      </c>
      <c r="K12" s="35" t="str">
        <f>VLOOKUP(AA12,DESPESAS!$A$2:$C$328,3,FALSE)</f>
        <v>ADIANTAMENTO 13º SALÁRIO</v>
      </c>
      <c r="L12" s="28">
        <f>CAZUL!F9</f>
        <v>0</v>
      </c>
      <c r="M12" s="63">
        <f>CAZUL!G9</f>
        <v>90.27</v>
      </c>
      <c r="N12" s="28">
        <f>CAZUL!H9</f>
        <v>0</v>
      </c>
      <c r="O12" s="7" t="str">
        <f>DESPESAS!E2</f>
        <v>BRASIL</v>
      </c>
      <c r="P12" s="20"/>
      <c r="AA12" s="67" t="str">
        <f>CAZUL!C9</f>
        <v>13º Salário - 1ª Parcela</v>
      </c>
    </row>
    <row r="13" spans="1:47" s="30" customFormat="1" ht="12.75" customHeight="1" x14ac:dyDescent="0.25">
      <c r="A13" s="20" t="s">
        <v>44</v>
      </c>
      <c r="B13" s="25" t="s">
        <v>93</v>
      </c>
      <c r="C13" s="20"/>
      <c r="D13" s="104">
        <v>148</v>
      </c>
      <c r="E13" s="7" t="str">
        <f>CAZUL!B10</f>
        <v>30/11/2020</v>
      </c>
      <c r="F13" s="40" t="str">
        <f>CAZUL!N10</f>
        <v>30/11/2020</v>
      </c>
      <c r="G13" s="27" t="str">
        <f>DESPESAS!D2</f>
        <v>UPA DUQUE</v>
      </c>
      <c r="H13" s="66" t="str">
        <f>VLOOKUP(I13,FORNECEDOR!$A$1:$B$500,2,FALSE)</f>
        <v>00.000.000/1409-53</v>
      </c>
      <c r="I13" s="69" t="str">
        <f>CAZUL!E10</f>
        <v>BANCO DO BRASIL</v>
      </c>
      <c r="J13" s="35" t="str">
        <f>VLOOKUP(AA13,DESPESAS!$A$2:$B$318,2,FALSE)</f>
        <v>11.01.05</v>
      </c>
      <c r="K13" s="35" t="str">
        <f>VLOOKUP(AA13,DESPESAS!$A$2:$C$328,3,FALSE)</f>
        <v>RESGATE INVEST FACIL</v>
      </c>
      <c r="L13" s="28">
        <f>CAZUL!F10</f>
        <v>1978.4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RESGATE INVEST FACIL</v>
      </c>
    </row>
    <row r="14" spans="1:47" s="30" customFormat="1" ht="12.75" customHeight="1" x14ac:dyDescent="0.25">
      <c r="A14" s="20"/>
      <c r="B14" s="25" t="s">
        <v>93</v>
      </c>
      <c r="C14" s="20"/>
      <c r="D14" s="104">
        <v>803351100720955</v>
      </c>
      <c r="E14" s="101" t="str">
        <f>CAZUL!B11</f>
        <v>30/11/2020</v>
      </c>
      <c r="F14" s="40" t="str">
        <f>CAZUL!N11</f>
        <v>30/11/2020</v>
      </c>
      <c r="G14" s="27" t="str">
        <f>DESPESAS!D2</f>
        <v>UPA DUQUE</v>
      </c>
      <c r="H14" s="66" t="str">
        <f>VLOOKUP(I14,FORNECEDOR!$A$1:$B$500,2,FALSE)</f>
        <v>00.000.000/1409-53</v>
      </c>
      <c r="I14" s="69" t="str">
        <f>CAZUL!E11</f>
        <v>BANCO DO BRASIL</v>
      </c>
      <c r="J14" s="35" t="str">
        <f>VLOOKUP(AA14,DESPESAS!$A$2:$B$318,2,FALSE)</f>
        <v>06.01.01</v>
      </c>
      <c r="K14" s="35" t="str">
        <f>VLOOKUP(AA14,DESPESAS!$A$2:$C$328,3,FALSE)</f>
        <v>TARIFAS</v>
      </c>
      <c r="L14" s="28">
        <f>CAZUL!F11</f>
        <v>0</v>
      </c>
      <c r="M14" s="63">
        <f>CAZUL!G11</f>
        <v>363.8</v>
      </c>
      <c r="N14" s="28">
        <f>CAZUL!H11</f>
        <v>7.673861546209082E-12</v>
      </c>
      <c r="O14" s="7" t="str">
        <f>DESPESAS!E2</f>
        <v>BRASIL</v>
      </c>
      <c r="P14" s="20"/>
      <c r="AA14" s="67" t="str">
        <f>CAZUL!C11</f>
        <v>Tarifas Bancárias</v>
      </c>
    </row>
    <row r="15" spans="1:47" s="30" customFormat="1" ht="12.75" hidden="1" customHeight="1" x14ac:dyDescent="0.25">
      <c r="A15" s="20"/>
      <c r="B15" s="25" t="s">
        <v>93</v>
      </c>
      <c r="C15" s="20"/>
      <c r="D15" s="104"/>
      <c r="E15" s="102">
        <v>0</v>
      </c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VLOOKUP(AA15,DESPESAS!$A$2:$B$318,2,FALSE)</f>
        <v>#N/A</v>
      </c>
      <c r="K15" s="35" t="e">
        <f>VLOOKUP(AA15,DESPESAS!$A$2:$C$328,3,FALSE)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47" s="30" customFormat="1" ht="12.75" hidden="1" customHeight="1" x14ac:dyDescent="0.25">
      <c r="A16" s="20"/>
      <c r="B16" s="25" t="s">
        <v>93</v>
      </c>
      <c r="C16" s="20"/>
      <c r="D16" s="105"/>
      <c r="E16" s="7">
        <f>CAZUL!B13</f>
        <v>0</v>
      </c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VLOOKUP(AA16,DESPESAS!$A$2:$B$318,2,FALSE)</f>
        <v>#N/A</v>
      </c>
      <c r="K16" s="35" t="e">
        <f>VLOOKUP(AA16,DESPESAS!$A$2:$C$328,3,FALSE)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/>
      <c r="D17" s="104"/>
      <c r="E17" s="7">
        <f>CAZUL!B14</f>
        <v>0</v>
      </c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VLOOKUP(AA17,DESPESAS!$A$2:$B$318,2,FALSE)</f>
        <v>#N/A</v>
      </c>
      <c r="K17" s="35" t="e">
        <f>VLOOKUP(AA17,DESPESAS!$A$2:$C$328,3,FALSE)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idden="1" x14ac:dyDescent="0.25">
      <c r="A18" s="20"/>
      <c r="B18" s="25" t="s">
        <v>93</v>
      </c>
      <c r="C18" s="20"/>
      <c r="D18" s="104"/>
      <c r="E18" s="7">
        <f>CAZUL!B15</f>
        <v>0</v>
      </c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VLOOKUP(AA18,DESPESAS!$A$2:$B$318,2,FALSE)</f>
        <v>#N/A</v>
      </c>
      <c r="K18" s="35" t="e">
        <f>VLOOKUP(AA18,DESPESAS!$A$2:$C$328,3,FALSE)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30" customFormat="1" ht="12.75" hidden="1" customHeight="1" x14ac:dyDescent="0.25">
      <c r="A19" s="20"/>
      <c r="B19" s="25" t="s">
        <v>93</v>
      </c>
      <c r="C19" s="20"/>
      <c r="D19" s="104"/>
      <c r="E19" s="7">
        <f>CAZUL!B16</f>
        <v>0</v>
      </c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VLOOKUP(AA19,DESPESAS!$A$2:$B$318,2,FALSE)</f>
        <v>#N/A</v>
      </c>
      <c r="K19" s="35" t="e">
        <f>VLOOKUP(AA19,DESPESAS!$A$2:$C$328,3,FALSE)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104"/>
      <c r="E20" s="7">
        <f>CAZUL!B17</f>
        <v>0</v>
      </c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VLOOKUP(AA20,DESPESAS!$A$2:$B$318,2,FALSE)</f>
        <v>#N/A</v>
      </c>
      <c r="K20" s="35" t="e">
        <f>VLOOKUP(AA20,DESPESAS!$A$2:$C$328,3,FALSE)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>
        <f>CAZUL!C17</f>
        <v>0</v>
      </c>
    </row>
    <row r="21" spans="1:47" s="30" customFormat="1" hidden="1" x14ac:dyDescent="0.25">
      <c r="A21" s="20"/>
      <c r="B21" s="25" t="s">
        <v>93</v>
      </c>
      <c r="C21" s="20"/>
      <c r="D21" s="104"/>
      <c r="E21" s="7">
        <f>CAZUL!B18</f>
        <v>0</v>
      </c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VLOOKUP(AA21,DESPESAS!$A$2:$B$318,2,FALSE)</f>
        <v>#N/A</v>
      </c>
      <c r="K21" s="35" t="e">
        <f>VLOOKUP(AA21,DESPESAS!$A$2:$C$328,3,FALSE)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20"/>
      <c r="AA21" s="67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104"/>
      <c r="E22" s="7">
        <f>CAZUL!B19</f>
        <v>0</v>
      </c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VLOOKUP(AA22,DESPESAS!$A$2:$B$318,2,FALSE)</f>
        <v>#N/A</v>
      </c>
      <c r="K22" s="35" t="e">
        <f>VLOOKUP(AA22,DESPESAS!$A$2:$C$328,3,FALSE)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104"/>
      <c r="E23" s="7">
        <f>CAZUL!B20</f>
        <v>0</v>
      </c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VLOOKUP(AA23,DESPESAS!$A$2:$B$318,2,FALSE)</f>
        <v>#N/A</v>
      </c>
      <c r="K23" s="35" t="e">
        <f>VLOOKUP(AA23,DESPESAS!$A$2:$C$328,3,FALSE)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4"/>
      <c r="E24" s="7">
        <f>CAZUL!B21</f>
        <v>0</v>
      </c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VLOOKUP(AA24,DESPESAS!$A$2:$B$318,2,FALSE)</f>
        <v>#N/A</v>
      </c>
      <c r="K24" s="35" t="e">
        <f>VLOOKUP(AA24,DESPESAS!$A$2:$C$328,3,FALSE)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4"/>
      <c r="E25" s="7">
        <f>CAZUL!B22</f>
        <v>0</v>
      </c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VLOOKUP(AA25,DESPESAS!$A$2:$B$318,2,FALSE)</f>
        <v>#N/A</v>
      </c>
      <c r="K25" s="35" t="e">
        <f>VLOOKUP(AA25,DESPESAS!$A$2:$C$328,3,FALSE)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4"/>
      <c r="E26" s="7">
        <f>CAZUL!B23</f>
        <v>0</v>
      </c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VLOOKUP(AA26,DESPESAS!$A$2:$B$318,2,FALSE)</f>
        <v>#N/A</v>
      </c>
      <c r="K26" s="35" t="e">
        <f>VLOOKUP(AA26,DESPESAS!$A$2:$C$328,3,FALSE)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4"/>
      <c r="AA26" s="67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104"/>
      <c r="E27" s="7">
        <f>CAZUL!B24</f>
        <v>0</v>
      </c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VLOOKUP(AA27,DESPESAS!$A$2:$B$318,2,FALSE)</f>
        <v>#N/A</v>
      </c>
      <c r="K27" s="35" t="e">
        <f>VLOOKUP(AA27,DESPESAS!$A$2:$C$328,3,FALSE)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4"/>
      <c r="E28" s="7">
        <f>CAZUL!B25</f>
        <v>0</v>
      </c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VLOOKUP(AA28,DESPESAS!$A$2:$B$318,2,FALSE)</f>
        <v>#N/A</v>
      </c>
      <c r="K28" s="35" t="e">
        <f>VLOOKUP(AA28,DESPESAS!$A$2:$C$328,3,FALSE)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hidden="1" x14ac:dyDescent="0.25">
      <c r="A29" s="1"/>
      <c r="B29" s="25" t="s">
        <v>93</v>
      </c>
      <c r="C29" s="20"/>
      <c r="D29" s="104"/>
      <c r="E29" s="7">
        <f>CAZUL!B26</f>
        <v>0</v>
      </c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VLOOKUP(AA29,DESPESAS!$A$2:$B$318,2,FALSE)</f>
        <v>#N/A</v>
      </c>
      <c r="K29" s="35" t="e">
        <f>VLOOKUP(AA29,DESPESAS!$A$2:$C$328,3,FALSE)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AA29" s="67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104"/>
      <c r="E30" s="7">
        <f>CAZUL!B27</f>
        <v>0</v>
      </c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VLOOKUP(AA30,DESPESAS!$A$2:$B$318,2,FALSE)</f>
        <v>#N/A</v>
      </c>
      <c r="K30" s="35" t="e">
        <f>VLOOKUP(AA30,DESPESAS!$A$2:$C$328,3,FALSE)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104"/>
      <c r="E31" s="7">
        <f>CAZUL!B28</f>
        <v>0</v>
      </c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VLOOKUP(AA31,DESPESAS!$A$2:$B$318,2,FALSE)</f>
        <v>#N/A</v>
      </c>
      <c r="K31" s="35" t="e">
        <f>VLOOKUP(AA31,DESPESAS!$A$2:$C$328,3,FALSE)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0.15" hidden="1" customHeight="1" x14ac:dyDescent="0.25">
      <c r="A32" s="3"/>
      <c r="B32" s="25" t="s">
        <v>93</v>
      </c>
      <c r="C32" s="20"/>
      <c r="D32" s="104"/>
      <c r="E32" s="7">
        <f>CAZUL!B29</f>
        <v>0</v>
      </c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VLOOKUP(AA32,DESPESAS!$A$2:$B$318,2,FALSE)</f>
        <v>#N/A</v>
      </c>
      <c r="K32" s="35" t="e">
        <f>VLOOKUP(AA32,DESPESAS!$A$2:$C$328,3,FALSE)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ht="14.45" hidden="1" customHeight="1" x14ac:dyDescent="0.25">
      <c r="A33" s="2"/>
      <c r="B33" s="25" t="s">
        <v>93</v>
      </c>
      <c r="C33" s="4"/>
      <c r="D33" s="106"/>
      <c r="E33" s="7">
        <f>CAZUL!B30</f>
        <v>0</v>
      </c>
      <c r="F33" s="40">
        <f>CAZUL!N30</f>
        <v>0</v>
      </c>
      <c r="G33" s="27" t="str">
        <f>DESPESAS!D2</f>
        <v>UPA DUQUE</v>
      </c>
      <c r="H33" s="66"/>
      <c r="I33" s="69">
        <f>CAZUL!E30</f>
        <v>0</v>
      </c>
      <c r="J33" s="35" t="e">
        <f>VLOOKUP(AA33,DESPESAS!$A$2:$B$318,2,FALSE)</f>
        <v>#N/A</v>
      </c>
      <c r="K33" s="35" t="e">
        <f>VLOOKUP(AA33,DESPESAS!$A$2:$C$328,3,FALSE)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4"/>
      <c r="AA33" s="67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4"/>
      <c r="D34" s="106"/>
      <c r="E34" s="7">
        <f>CAZUL!B31</f>
        <v>0</v>
      </c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VLOOKUP(AA34,DESPESAS!$A$2:$B$318,2,FALSE)</f>
        <v>#N/A</v>
      </c>
      <c r="K34" s="35" t="e">
        <f>VLOOKUP(AA34,DESPESAS!$A$2:$C$328,3,FALSE)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4"/>
      <c r="E35" s="7">
        <f>CAZUL!B32</f>
        <v>0</v>
      </c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VLOOKUP(AA35,DESPESAS!$A$2:$B$318,2,FALSE)</f>
        <v>#N/A</v>
      </c>
      <c r="K35" s="35" t="e">
        <f>VLOOKUP(AA35,DESPESAS!$A$2:$C$328,3,FALSE)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idden="1" x14ac:dyDescent="0.25">
      <c r="A36" s="1"/>
      <c r="B36" s="25" t="s">
        <v>93</v>
      </c>
      <c r="C36" s="4"/>
      <c r="D36" s="104"/>
      <c r="E36" s="7">
        <f>CAZUL!B33</f>
        <v>0</v>
      </c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VLOOKUP(AA36,DESPESAS!$A$2:$B$318,2,FALSE)</f>
        <v>#N/A</v>
      </c>
      <c r="K36" s="35" t="e">
        <f>VLOOKUP(AA36,DESPESAS!$A$2:$C$328,3,FALSE)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>
        <f>CAZUL!C33</f>
        <v>0</v>
      </c>
    </row>
    <row r="37" spans="1:47" ht="10.15" hidden="1" customHeight="1" x14ac:dyDescent="0.25">
      <c r="A37" s="1"/>
      <c r="B37" s="25" t="s">
        <v>93</v>
      </c>
      <c r="C37" s="4"/>
      <c r="D37" s="104"/>
      <c r="E37" s="7">
        <f>CAZUL!B34</f>
        <v>0</v>
      </c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VLOOKUP(AA37,DESPESAS!$A$2:$B$318,2,FALSE)</f>
        <v>#N/A</v>
      </c>
      <c r="K37" s="35" t="e">
        <f>VLOOKUP(AA37,DESPESAS!$A$2:$C$328,3,FALSE)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4"/>
      <c r="D38" s="104"/>
      <c r="E38" s="7">
        <f>CAZUL!B35</f>
        <v>0</v>
      </c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VLOOKUP(AA38,DESPESAS!$A$2:$B$318,2,FALSE)</f>
        <v>#N/A</v>
      </c>
      <c r="K38" s="35" t="e">
        <f>VLOOKUP(AA38,DESPESAS!$A$2:$C$328,3,FALSE)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1"/>
      <c r="B39" s="25" t="s">
        <v>93</v>
      </c>
      <c r="C39" s="4"/>
      <c r="D39" s="104"/>
      <c r="E39" s="7">
        <f>CAZUL!B36</f>
        <v>0</v>
      </c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VLOOKUP(AA39,DESPESAS!$A$2:$B$318,2,FALSE)</f>
        <v>#N/A</v>
      </c>
      <c r="K39" s="35" t="e">
        <f>VLOOKUP(AA39,DESPESAS!$A$2:$C$328,3,FALSE)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hidden="1" x14ac:dyDescent="0.25">
      <c r="A40" s="2"/>
      <c r="B40" s="25" t="s">
        <v>93</v>
      </c>
      <c r="C40" s="4"/>
      <c r="D40" s="104"/>
      <c r="E40" s="7">
        <f>CAZUL!B37</f>
        <v>0</v>
      </c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VLOOKUP(AA40,DESPESAS!$A$2:$B$318,2,FALSE)</f>
        <v>#N/A</v>
      </c>
      <c r="K40" s="35" t="e">
        <f>VLOOKUP(AA40,DESPESAS!$A$2:$C$328,3,FALSE)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2"/>
      <c r="B41" s="25" t="s">
        <v>93</v>
      </c>
      <c r="C41" s="4"/>
      <c r="D41" s="104"/>
      <c r="E41" s="7">
        <f>CAZUL!B38</f>
        <v>0</v>
      </c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VLOOKUP(AA41,DESPESAS!$A$2:$B$318,2,FALSE)</f>
        <v>#N/A</v>
      </c>
      <c r="K41" s="35" t="e">
        <f>VLOOKUP(AA41,DESPESAS!$A$2:$C$328,3,FALSE)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s="21" customFormat="1" hidden="1" x14ac:dyDescent="0.25">
      <c r="A42" s="3"/>
      <c r="B42" s="25" t="s">
        <v>93</v>
      </c>
      <c r="C42" s="4"/>
      <c r="D42" s="104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VLOOKUP(AA42,DESPESAS!$A$2:$B$318,2,FALSE)</f>
        <v>#N/A</v>
      </c>
      <c r="K42" s="35" t="e">
        <f>VLOOKUP(AA42,DESPESAS!$A$2:$C$328,3,FALSE)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4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VLOOKUP(AA43,DESPESAS!$A$2:$B$318,2,FALSE)</f>
        <v>#N/A</v>
      </c>
      <c r="K43" s="35" t="e">
        <f>VLOOKUP(AA43,DESPESAS!$A$2:$C$328,3,FALSE)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4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VLOOKUP(AA44,DESPESAS!$A$2:$B$318,2,FALSE)</f>
        <v>#N/A</v>
      </c>
      <c r="K44" s="35" t="e">
        <f>VLOOKUP(AA44,DESPESAS!$A$2:$C$328,3,FALSE)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4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VLOOKUP(AA45,DESPESAS!$A$2:$B$318,2,FALSE)</f>
        <v>#N/A</v>
      </c>
      <c r="K45" s="35" t="e">
        <f>VLOOKUP(AA45,DESPESAS!$A$2:$C$328,3,FALSE)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4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VLOOKUP(AA46,DESPESAS!$A$2:$B$318,2,FALSE)</f>
        <v>#N/A</v>
      </c>
      <c r="K46" s="35" t="e">
        <f>VLOOKUP(AA46,DESPESAS!$A$2:$C$328,3,FALSE)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4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VLOOKUP(AA47,DESPESAS!$A$2:$B$318,2,FALSE)</f>
        <v>#N/A</v>
      </c>
      <c r="K47" s="35" t="e">
        <f>VLOOKUP(AA47,DESPESAS!$A$2:$C$328,3,FALSE)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4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VLOOKUP(AA48,DESPESAS!$A$2:$B$318,2,FALSE)</f>
        <v>#N/A</v>
      </c>
      <c r="K48" s="35" t="e">
        <f>VLOOKUP(AA48,DESPESAS!$A$2:$C$328,3,FALSE)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4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VLOOKUP(AA49,DESPESAS!$A$2:$B$318,2,FALSE)</f>
        <v>#N/A</v>
      </c>
      <c r="K49" s="35" t="e">
        <f>VLOOKUP(AA49,DESPESAS!$A$2:$C$328,3,FALSE)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4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VLOOKUP(AA50,DESPESAS!$A$2:$B$318,2,FALSE)</f>
        <v>#N/A</v>
      </c>
      <c r="K50" s="35" t="e">
        <f>VLOOKUP(AA50,DESPESAS!$A$2:$C$328,3,FALSE)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4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VLOOKUP(AA51,DESPESAS!$A$2:$B$318,2,FALSE)</f>
        <v>#N/A</v>
      </c>
      <c r="K51" s="35" t="e">
        <f>VLOOKUP(AA51,DESPESAS!$A$2:$C$328,3,FALSE)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4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VLOOKUP(AA52,DESPESAS!$A$2:$B$318,2,FALSE)</f>
        <v>#N/A</v>
      </c>
      <c r="K52" s="35" t="e">
        <f>VLOOKUP(AA52,DESPESAS!$A$2:$C$328,3,FALSE)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4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VLOOKUP(AA53,DESPESAS!$A$2:$B$318,2,FALSE)</f>
        <v>#N/A</v>
      </c>
      <c r="K53" s="35" t="e">
        <f>VLOOKUP(AA53,DESPESAS!$A$2:$C$328,3,FALSE)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5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VLOOKUP(AA54,DESPESAS!$A$2:$B$318,2,FALSE)</f>
        <v>#N/A</v>
      </c>
      <c r="K54" s="35" t="e">
        <f>VLOOKUP(AA54,DESPESAS!$A$2:$C$328,3,FALSE)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4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VLOOKUP(AA55,DESPESAS!$A$2:$B$318,2,FALSE)</f>
        <v>#N/A</v>
      </c>
      <c r="K55" s="35" t="e">
        <f>VLOOKUP(AA55,DESPESAS!$A$2:$C$328,3,FALSE)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4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VLOOKUP(AA56,DESPESAS!$A$2:$B$318,2,FALSE)</f>
        <v>#N/A</v>
      </c>
      <c r="K56" s="35" t="e">
        <f>VLOOKUP(AA56,DESPESAS!$A$2:$C$328,3,FALSE)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4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VLOOKUP(AA57,DESPESAS!$A$2:$B$318,2,FALSE)</f>
        <v>#N/A</v>
      </c>
      <c r="K57" s="35" t="e">
        <f>VLOOKUP(AA57,DESPESAS!$A$2:$C$328,3,FALSE)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5"/>
      <c r="E58" s="7">
        <f>CAZUL!B55</f>
        <v>0</v>
      </c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VLOOKUP(AA58,DESPESAS!$A$2:$B$318,2,FALSE)</f>
        <v>#N/A</v>
      </c>
      <c r="K58" s="35" t="e">
        <f>VLOOKUP(AA58,DESPESAS!$A$2:$C$328,3,FALSE)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5"/>
      <c r="E59" s="7">
        <f>CAZUL!B56</f>
        <v>0</v>
      </c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VLOOKUP(AA59,DESPESAS!$A$2:$B$318,2,FALSE)</f>
        <v>#N/A</v>
      </c>
      <c r="K59" s="35" t="e">
        <f>VLOOKUP(AA59,DESPESAS!$A$2:$C$328,3,FALSE)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4"/>
      <c r="E60" s="7">
        <f>CAZUL!B57</f>
        <v>0</v>
      </c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VLOOKUP(AA60,DESPESAS!$A$2:$B$318,2,FALSE)</f>
        <v>#N/A</v>
      </c>
      <c r="K60" s="35" t="e">
        <f>VLOOKUP(AA60,DESPESAS!$A$2:$C$328,3,FALSE)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4"/>
      <c r="E61" s="7">
        <f>CAZUL!B58</f>
        <v>0</v>
      </c>
      <c r="F61" s="40">
        <f>CAZUL!N58</f>
        <v>0</v>
      </c>
      <c r="G61" s="27" t="str">
        <f>DESPESAS!D2</f>
        <v>UPA DUQUE</v>
      </c>
      <c r="H61" s="66"/>
      <c r="I61" s="69">
        <f>CAZUL!E58</f>
        <v>0</v>
      </c>
      <c r="J61" s="35" t="e">
        <f>VLOOKUP(AA61,DESPESAS!$A$2:$B$318,2,FALSE)</f>
        <v>#N/A</v>
      </c>
      <c r="K61" s="35" t="e">
        <f>VLOOKUP(AA61,DESPESAS!$A$2:$C$328,3,FALSE)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6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VLOOKUP(AA62,DESPESAS!$A$2:$B$318,2,FALSE)</f>
        <v>#N/A</v>
      </c>
      <c r="K62" s="35" t="e">
        <f>VLOOKUP(AA62,DESPESAS!$A$2:$C$328,3,FALSE)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4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VLOOKUP(AA63,DESPESAS!$A$2:$B$318,2,FALSE)</f>
        <v>#N/A</v>
      </c>
      <c r="K63" s="35" t="e">
        <f>VLOOKUP(AA63,DESPESAS!$A$2:$C$328,3,FALSE)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7"/>
      <c r="D64" s="104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VLOOKUP(AA64,DESPESAS!$A$2:$B$318,2,FALSE)</f>
        <v>#N/A</v>
      </c>
      <c r="K64" s="35" t="e">
        <f>VLOOKUP(AA64,DESPESAS!$A$2:$C$328,3,FALSE)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4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VLOOKUP(AA65,DESPESAS!$A$2:$B$318,2,FALSE)</f>
        <v>#N/A</v>
      </c>
      <c r="K65" s="35" t="e">
        <f>VLOOKUP(AA65,DESPESAS!$A$2:$C$328,3,FALSE)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4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VLOOKUP(AA66,DESPESAS!$A$2:$B$318,2,FALSE)</f>
        <v>#N/A</v>
      </c>
      <c r="K66" s="35" t="e">
        <f>VLOOKUP(AA66,DESPESAS!$A$2:$C$328,3,FALSE)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4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VLOOKUP(AA67,DESPESAS!$A$2:$B$318,2,FALSE)</f>
        <v>#N/A</v>
      </c>
      <c r="K67" s="35" t="e">
        <f>VLOOKUP(AA67,DESPESAS!$A$2:$C$328,3,FALSE)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4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VLOOKUP(AA68,DESPESAS!$A$2:$B$318,2,FALSE)</f>
        <v>#N/A</v>
      </c>
      <c r="K68" s="35" t="e">
        <f>VLOOKUP(AA68,DESPESAS!$A$2:$C$328,3,FALSE)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4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VLOOKUP(AA69,DESPESAS!$A$2:$B$318,2,FALSE)</f>
        <v>#N/A</v>
      </c>
      <c r="K69" s="35" t="e">
        <f>VLOOKUP(AA69,DESPESAS!$A$2:$C$328,3,FALSE)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4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VLOOKUP(AA70,DESPESAS!$A$2:$B$318,2,FALSE)</f>
        <v>#N/A</v>
      </c>
      <c r="K70" s="35" t="e">
        <f>VLOOKUP(AA70,DESPESAS!$A$2:$C$328,3,FALSE)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4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VLOOKUP(AA71,DESPESAS!$A$2:$B$318,2,FALSE)</f>
        <v>#N/A</v>
      </c>
      <c r="K71" s="35" t="e">
        <f>VLOOKUP(AA71,DESPESAS!$A$2:$C$328,3,FALSE)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4"/>
      <c r="E72" s="7">
        <f>CAZUL!B69</f>
        <v>0</v>
      </c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VLOOKUP(AA72,DESPESAS!$A$2:$B$318,2,FALSE)</f>
        <v>#N/A</v>
      </c>
      <c r="K72" s="35" t="e">
        <f>VLOOKUP(AA72,DESPESAS!$A$2:$C$328,3,FALSE)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4"/>
      <c r="E73" s="7">
        <f>CAZUL!B70</f>
        <v>0</v>
      </c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VLOOKUP(AA73,DESPESAS!$A$2:$B$318,2,FALSE)</f>
        <v>#N/A</v>
      </c>
      <c r="K73" s="35" t="e">
        <f>VLOOKUP(AA73,DESPESAS!$A$2:$C$328,3,FALSE)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4"/>
      <c r="E74" s="7">
        <f>CAZUL!B71</f>
        <v>0</v>
      </c>
      <c r="F74" s="40">
        <f>CAZUL!N71</f>
        <v>0</v>
      </c>
      <c r="G74" s="27" t="str">
        <f>DESPESAS!D2</f>
        <v>UPA DUQUE</v>
      </c>
      <c r="H74" s="66"/>
      <c r="I74" s="69">
        <f>CAZUL!E71</f>
        <v>0</v>
      </c>
      <c r="J74" s="35" t="e">
        <f>VLOOKUP(AA74,DESPESAS!$A$2:$B$318,2,FALSE)</f>
        <v>#N/A</v>
      </c>
      <c r="K74" s="35" t="e">
        <f>VLOOKUP(AA74,DESPESAS!$A$2:$C$328,3,FALSE)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4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VLOOKUP(AA75,DESPESAS!$A$2:$B$318,2,FALSE)</f>
        <v>#N/A</v>
      </c>
      <c r="K75" s="35" t="e">
        <f>VLOOKUP(AA75,DESPESAS!$A$2:$C$328,3,FALSE)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4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VLOOKUP(AA76,DESPESAS!$A$2:$B$318,2,FALSE)</f>
        <v>#N/A</v>
      </c>
      <c r="K76" s="35" t="e">
        <f>VLOOKUP(AA76,DESPESAS!$A$2:$C$328,3,FALSE)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4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VLOOKUP(AA77,DESPESAS!$A$2:$B$318,2,FALSE)</f>
        <v>#N/A</v>
      </c>
      <c r="K77" s="35" t="e">
        <f>VLOOKUP(AA77,DESPESAS!$A$2:$C$328,3,FALSE)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4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VLOOKUP(AA78,DESPESAS!$A$2:$B$318,2,FALSE)</f>
        <v>#N/A</v>
      </c>
      <c r="K78" s="35" t="e">
        <f>VLOOKUP(AA78,DESPESAS!$A$2:$C$328,3,FALSE)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4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VLOOKUP(AA79,DESPESAS!$A$2:$B$318,2,FALSE)</f>
        <v>#N/A</v>
      </c>
      <c r="K79" s="35" t="e">
        <f>VLOOKUP(AA79,DESPESAS!$A$2:$C$328,3,FALSE)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4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VLOOKUP(AA80,DESPESAS!$A$2:$B$318,2,FALSE)</f>
        <v>#N/A</v>
      </c>
      <c r="K80" s="35" t="e">
        <f>VLOOKUP(AA80,DESPESAS!$A$2:$C$328,3,FALSE)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4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VLOOKUP(AA81,DESPESAS!$A$2:$B$318,2,FALSE)</f>
        <v>#N/A</v>
      </c>
      <c r="K81" s="35" t="e">
        <f>VLOOKUP(AA81,DESPESAS!$A$2:$C$328,3,FALSE)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4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VLOOKUP(AA82,DESPESAS!$A$2:$B$318,2,FALSE)</f>
        <v>#N/A</v>
      </c>
      <c r="K82" s="35" t="e">
        <f>VLOOKUP(AA82,DESPESAS!$A$2:$C$328,3,FALSE)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4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VLOOKUP(AA83,DESPESAS!$A$2:$B$318,2,FALSE)</f>
        <v>#N/A</v>
      </c>
      <c r="K83" s="35" t="e">
        <f>VLOOKUP(AA83,DESPESAS!$A$2:$C$328,3,FALSE)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4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VLOOKUP(AA84,DESPESAS!$A$2:$B$318,2,FALSE)</f>
        <v>#N/A</v>
      </c>
      <c r="K84" s="35" t="e">
        <f>VLOOKUP(AA84,DESPESAS!$A$2:$C$328,3,FALSE)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4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VLOOKUP(AA85,DESPESAS!$A$2:$B$318,2,FALSE)</f>
        <v>#N/A</v>
      </c>
      <c r="K85" s="35" t="e">
        <f>VLOOKUP(AA85,DESPESAS!$A$2:$C$328,3,FALSE)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4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VLOOKUP(AA86,DESPESAS!$A$2:$B$318,2,FALSE)</f>
        <v>#N/A</v>
      </c>
      <c r="K86" s="35" t="e">
        <f>VLOOKUP(AA86,DESPESAS!$A$2:$C$328,3,FALSE)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4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VLOOKUP(AA87,DESPESAS!$A$2:$B$318,2,FALSE)</f>
        <v>#N/A</v>
      </c>
      <c r="K87" s="35" t="e">
        <f>VLOOKUP(AA87,DESPESAS!$A$2:$C$328,3,FALSE)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4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VLOOKUP(AA88,DESPESAS!$A$2:$B$318,2,FALSE)</f>
        <v>#N/A</v>
      </c>
      <c r="K88" s="35" t="e">
        <f>VLOOKUP(AA88,DESPESAS!$A$2:$C$328,3,FALSE)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4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VLOOKUP(AA89,DESPESAS!$A$2:$B$318,2,FALSE)</f>
        <v>#N/A</v>
      </c>
      <c r="K89" s="35" t="e">
        <f>VLOOKUP(AA89,DESPESAS!$A$2:$C$328,3,FALSE)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4"/>
      <c r="E90" s="7">
        <f>CAZUL!B87</f>
        <v>0</v>
      </c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VLOOKUP(AA90,DESPESAS!$A$2:$B$318,2,FALSE)</f>
        <v>#N/A</v>
      </c>
      <c r="K90" s="35" t="e">
        <f>VLOOKUP(AA90,DESPESAS!$A$2:$C$328,3,FALSE)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4"/>
      <c r="E91" s="7">
        <f>CAZUL!B88</f>
        <v>0</v>
      </c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VLOOKUP(AA91,DESPESAS!$A$2:$B$318,2,FALSE)</f>
        <v>#N/A</v>
      </c>
      <c r="K91" s="35" t="e">
        <f>VLOOKUP(AA91,DESPESAS!$A$2:$C$328,3,FALSE)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4"/>
      <c r="E92" s="7">
        <f>CAZUL!B89</f>
        <v>0</v>
      </c>
      <c r="F92" s="40">
        <f>CAZUL!N89</f>
        <v>0</v>
      </c>
      <c r="G92" s="27" t="str">
        <f>DESPESAS!D2</f>
        <v>UPA DUQUE</v>
      </c>
      <c r="H92" s="66"/>
      <c r="I92" s="69">
        <f>CAZUL!E89</f>
        <v>0</v>
      </c>
      <c r="J92" s="35" t="e">
        <f>VLOOKUP(AA92,DESPESAS!$A$2:$B$318,2,FALSE)</f>
        <v>#N/A</v>
      </c>
      <c r="K92" s="35" t="e">
        <f>VLOOKUP(AA92,DESPESAS!$A$2:$C$328,3,FALSE)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4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VLOOKUP(AA93,DESPESAS!$A$2:$B$318,2,FALSE)</f>
        <v>#N/A</v>
      </c>
      <c r="K93" s="35" t="e">
        <f>VLOOKUP(AA93,DESPESAS!$A$2:$C$328,3,FALSE)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4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VLOOKUP(AA94,DESPESAS!$A$2:$B$318,2,FALSE)</f>
        <v>#N/A</v>
      </c>
      <c r="K94" s="35" t="e">
        <f>VLOOKUP(AA94,DESPESAS!$A$2:$C$328,3,FALSE)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4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VLOOKUP(AA95,DESPESAS!$A$2:$B$318,2,FALSE)</f>
        <v>#N/A</v>
      </c>
      <c r="K95" s="35" t="e">
        <f>VLOOKUP(AA95,DESPESAS!$A$2:$C$328,3,FALSE)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4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VLOOKUP(AA96,DESPESAS!$A$2:$B$318,2,FALSE)</f>
        <v>#N/A</v>
      </c>
      <c r="K96" s="35" t="e">
        <f>VLOOKUP(AA96,DESPESAS!$A$2:$C$328,3,FALSE)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4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VLOOKUP(AA97,DESPESAS!$A$2:$B$318,2,FALSE)</f>
        <v>#N/A</v>
      </c>
      <c r="K97" s="35" t="e">
        <f>VLOOKUP(AA97,DESPESAS!$A$2:$C$328,3,FALSE)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4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VLOOKUP(AA98,DESPESAS!$A$2:$B$318,2,FALSE)</f>
        <v>#N/A</v>
      </c>
      <c r="K98" s="35" t="e">
        <f>VLOOKUP(AA98,DESPESAS!$A$2:$C$328,3,FALSE)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4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VLOOKUP(AA99,DESPESAS!$A$2:$B$318,2,FALSE)</f>
        <v>#N/A</v>
      </c>
      <c r="K99" s="35" t="e">
        <f>VLOOKUP(AA99,DESPESAS!$A$2:$C$328,3,FALSE)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4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VLOOKUP(AA100,DESPESAS!$A$2:$B$318,2,FALSE)</f>
        <v>#N/A</v>
      </c>
      <c r="K100" s="35" t="e">
        <f>VLOOKUP(AA100,DESPESAS!$A$2:$C$328,3,FALSE)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4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VLOOKUP(AA101,DESPESAS!$A$2:$B$318,2,FALSE)</f>
        <v>#N/A</v>
      </c>
      <c r="K101" s="35" t="e">
        <f>VLOOKUP(AA101,DESPESAS!$A$2:$C$328,3,FALSE)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4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VLOOKUP(AA102,DESPESAS!$A$2:$B$318,2,FALSE)</f>
        <v>#N/A</v>
      </c>
      <c r="K102" s="35" t="e">
        <f>VLOOKUP(AA102,DESPESAS!$A$2:$C$328,3,FALSE)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4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VLOOKUP(AA103,DESPESAS!$A$2:$B$318,2,FALSE)</f>
        <v>#N/A</v>
      </c>
      <c r="K103" s="35" t="e">
        <f>VLOOKUP(AA103,DESPESAS!$A$2:$C$328,3,FALSE)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4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VLOOKUP(AA104,DESPESAS!$A$2:$B$318,2,FALSE)</f>
        <v>#N/A</v>
      </c>
      <c r="K104" s="35" t="e">
        <f>VLOOKUP(AA104,DESPESAS!$A$2:$C$328,3,FALSE)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4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VLOOKUP(AA105,DESPESAS!$A$2:$B$318,2,FALSE)</f>
        <v>#N/A</v>
      </c>
      <c r="K105" s="35" t="e">
        <f>VLOOKUP(AA105,DESPESAS!$A$2:$C$328,3,FALSE)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4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VLOOKUP(AA106,DESPESAS!$A$2:$B$318,2,FALSE)</f>
        <v>#N/A</v>
      </c>
      <c r="K106" s="35" t="e">
        <f>VLOOKUP(AA106,DESPESAS!$A$2:$C$328,3,FALSE)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4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VLOOKUP(AA107,DESPESAS!$A$2:$B$318,2,FALSE)</f>
        <v>#N/A</v>
      </c>
      <c r="K107" s="35" t="e">
        <f>VLOOKUP(AA107,DESPESAS!$A$2:$C$328,3,FALSE)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4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VLOOKUP(AA108,DESPESAS!$A$2:$B$318,2,FALSE)</f>
        <v>#N/A</v>
      </c>
      <c r="K108" s="35" t="e">
        <f>VLOOKUP(AA108,DESPESAS!$A$2:$C$328,3,FALSE)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4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VLOOKUP(AA109,DESPESAS!$A$2:$B$318,2,FALSE)</f>
        <v>#N/A</v>
      </c>
      <c r="K109" s="35" t="e">
        <f>VLOOKUP(AA109,DESPESAS!$A$2:$C$328,3,FALSE)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4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VLOOKUP(AA110,DESPESAS!$A$2:$B$318,2,FALSE)</f>
        <v>#N/A</v>
      </c>
      <c r="K110" s="35" t="e">
        <f>VLOOKUP(AA110,DESPESAS!$A$2:$C$328,3,FALSE)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4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VLOOKUP(AA111,DESPESAS!$A$2:$B$318,2,FALSE)</f>
        <v>#N/A</v>
      </c>
      <c r="K111" s="35" t="e">
        <f>VLOOKUP(AA111,DESPESAS!$A$2:$C$328,3,FALSE)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4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/>
      <c r="I112" s="69">
        <f>CAZUL!E109</f>
        <v>0</v>
      </c>
      <c r="J112" s="35" t="e">
        <f>VLOOKUP(AA112,DESPESAS!$A$2:$B$318,2,FALSE)</f>
        <v>#N/A</v>
      </c>
      <c r="K112" s="35" t="e">
        <f>VLOOKUP(AA112,DESPESAS!$A$2:$C$328,3,FALSE)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4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VLOOKUP(AA113,DESPESAS!$A$2:$B$318,2,FALSE)</f>
        <v>#N/A</v>
      </c>
      <c r="K113" s="35" t="e">
        <f>VLOOKUP(AA113,DESPESAS!$A$2:$C$328,3,FALSE)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4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VLOOKUP(AA114,DESPESAS!$A$2:$B$318,2,FALSE)</f>
        <v>#N/A</v>
      </c>
      <c r="K114" s="35" t="e">
        <f>VLOOKUP(AA114,DESPESAS!$A$2:$C$328,3,FALSE)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4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VLOOKUP(AA115,DESPESAS!$A$2:$B$318,2,FALSE)</f>
        <v>#N/A</v>
      </c>
      <c r="K115" s="35" t="e">
        <f>VLOOKUP(AA115,DESPESAS!$A$2:$C$328,3,FALSE)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4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VLOOKUP(AA116,DESPESAS!$A$2:$B$318,2,FALSE)</f>
        <v>#N/A</v>
      </c>
      <c r="K116" s="35" t="e">
        <f>VLOOKUP(AA116,DESPESAS!$A$2:$C$328,3,FALSE)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4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VLOOKUP(AA117,DESPESAS!$A$2:$B$318,2,FALSE)</f>
        <v>#N/A</v>
      </c>
      <c r="K117" s="35" t="e">
        <f>VLOOKUP(AA117,DESPESAS!$A$2:$C$328,3,FALSE)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4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VLOOKUP(AA118,DESPESAS!$A$2:$B$318,2,FALSE)</f>
        <v>#N/A</v>
      </c>
      <c r="K118" s="35" t="e">
        <f>VLOOKUP(AA118,DESPESAS!$A$2:$C$328,3,FALSE)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4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VLOOKUP(AA119,DESPESAS!$A$2:$B$318,2,FALSE)</f>
        <v>#N/A</v>
      </c>
      <c r="K119" s="35" t="e">
        <f>VLOOKUP(AA119,DESPESAS!$A$2:$C$328,3,FALSE)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4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VLOOKUP(AA120,DESPESAS!$A$2:$B$318,2,FALSE)</f>
        <v>#N/A</v>
      </c>
      <c r="K120" s="35" t="e">
        <f>VLOOKUP(AA120,DESPESAS!$A$2:$C$328,3,FALSE)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4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VLOOKUP(AA121,DESPESAS!$A$2:$B$318,2,FALSE)</f>
        <v>#N/A</v>
      </c>
      <c r="K121" s="35" t="e">
        <f>VLOOKUP(AA121,DESPESAS!$A$2:$C$328,3,FALSE)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4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VLOOKUP(AA122,DESPESAS!$A$2:$B$318,2,FALSE)</f>
        <v>#N/A</v>
      </c>
      <c r="K122" s="35" t="e">
        <f>VLOOKUP(AA122,DESPESAS!$A$2:$C$328,3,FALSE)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4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VLOOKUP(AA123,DESPESAS!$A$2:$B$318,2,FALSE)</f>
        <v>#N/A</v>
      </c>
      <c r="K123" s="35" t="e">
        <f>VLOOKUP(AA123,DESPESAS!$A$2:$C$328,3,FALSE)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4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VLOOKUP(AA124,DESPESAS!$A$2:$B$318,2,FALSE)</f>
        <v>#N/A</v>
      </c>
      <c r="K124" s="35" t="e">
        <f>VLOOKUP(AA124,DESPESAS!$A$2:$C$328,3,FALSE)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4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VLOOKUP(AA125,DESPESAS!$A$2:$B$318,2,FALSE)</f>
        <v>#N/A</v>
      </c>
      <c r="K125" s="35" t="e">
        <f>VLOOKUP(AA125,DESPESAS!$A$2:$C$328,3,FALSE)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4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VLOOKUP(AA126,DESPESAS!$A$2:$B$318,2,FALSE)</f>
        <v>#N/A</v>
      </c>
      <c r="K126" s="35" t="e">
        <f>VLOOKUP(AA126,DESPESAS!$A$2:$C$328,3,FALSE)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4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VLOOKUP(AA127,DESPESAS!$A$2:$B$318,2,FALSE)</f>
        <v>#N/A</v>
      </c>
      <c r="K127" s="35" t="e">
        <f>VLOOKUP(AA127,DESPESAS!$A$2:$C$328,3,FALSE)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4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VLOOKUP(AA128,DESPESAS!$A$2:$B$318,2,FALSE)</f>
        <v>#N/A</v>
      </c>
      <c r="K128" s="35" t="e">
        <f>VLOOKUP(AA128,DESPESAS!$A$2:$C$328,3,FALSE)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4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VLOOKUP(AA129,DESPESAS!$A$2:$B$318,2,FALSE)</f>
        <v>#N/A</v>
      </c>
      <c r="K129" s="35" t="e">
        <f>VLOOKUP(AA129,DESPESAS!$A$2:$C$328,3,FALSE)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4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/>
      <c r="I130" s="69">
        <f>CAZUL!E127</f>
        <v>0</v>
      </c>
      <c r="J130" s="35" t="e">
        <f>VLOOKUP(AA130,DESPESAS!$A$2:$B$318,2,FALSE)</f>
        <v>#N/A</v>
      </c>
      <c r="K130" s="35" t="e">
        <f>VLOOKUP(AA130,DESPESAS!$A$2:$C$328,3,FALSE)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4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VLOOKUP(AA131,DESPESAS!$A$2:$B$318,2,FALSE)</f>
        <v>#N/A</v>
      </c>
      <c r="K131" s="35" t="e">
        <f>VLOOKUP(AA131,DESPESAS!$A$2:$C$328,3,FALSE)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4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VLOOKUP(AA132,DESPESAS!$A$2:$B$318,2,FALSE)</f>
        <v>#N/A</v>
      </c>
      <c r="K132" s="35" t="e">
        <f>VLOOKUP(AA132,DESPESAS!$A$2:$C$328,3,FALSE)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4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VLOOKUP(AA133,DESPESAS!$A$2:$B$318,2,FALSE)</f>
        <v>#N/A</v>
      </c>
      <c r="K133" s="35" t="e">
        <f>VLOOKUP(AA133,DESPESAS!$A$2:$C$328,3,FALSE)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4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VLOOKUP(AA134,DESPESAS!$A$2:$B$318,2,FALSE)</f>
        <v>#N/A</v>
      </c>
      <c r="K134" s="35" t="e">
        <f>VLOOKUP(AA134,DESPESAS!$A$2:$C$328,3,FALSE)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4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VLOOKUP(AA135,DESPESAS!$A$2:$B$318,2,FALSE)</f>
        <v>#N/A</v>
      </c>
      <c r="K135" s="35" t="e">
        <f>VLOOKUP(AA135,DESPESAS!$A$2:$C$328,3,FALSE)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4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VLOOKUP(AA136,DESPESAS!$A$2:$B$318,2,FALSE)</f>
        <v>#N/A</v>
      </c>
      <c r="K136" s="35" t="e">
        <f>VLOOKUP(AA136,DESPESAS!$A$2:$C$328,3,FALSE)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4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VLOOKUP(AA137,DESPESAS!$A$2:$B$318,2,FALSE)</f>
        <v>#N/A</v>
      </c>
      <c r="K137" s="35" t="e">
        <f>VLOOKUP(AA137,DESPESAS!$A$2:$C$328,3,FALSE)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VLOOKUP(AA138,DESPESAS!$A$2:$B$318,2,FALSE)</f>
        <v>#N/A</v>
      </c>
      <c r="K138" s="35" t="e">
        <f>VLOOKUP(AA138,DESPESAS!$A$2:$C$328,3,FALSE)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/>
      <c r="I139" s="69">
        <f>CAZUL!E136</f>
        <v>0</v>
      </c>
      <c r="J139" s="35" t="e">
        <f>VLOOKUP(AA139,DESPESAS!$A$2:$B$318,2,FALSE)</f>
        <v>#N/A</v>
      </c>
      <c r="K139" s="35" t="e">
        <f>VLOOKUP(AA139,DESPESAS!$A$2:$C$328,3,FALSE)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VLOOKUP(AA140,DESPESAS!$A$2:$B$318,2,FALSE)</f>
        <v>#N/A</v>
      </c>
      <c r="K140" s="35" t="e">
        <f>VLOOKUP(AA140,DESPESAS!$A$2:$C$328,3,FALSE)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VLOOKUP(AA141,DESPESAS!$A$2:$B$318,2,FALSE)</f>
        <v>#N/A</v>
      </c>
      <c r="K141" s="35" t="e">
        <f>VLOOKUP(AA141,DESPESAS!$A$2:$C$328,3,FALSE)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VLOOKUP(AA142,DESPESAS!$A$2:$B$318,2,FALSE)</f>
        <v>#N/A</v>
      </c>
      <c r="K142" s="35" t="e">
        <f>VLOOKUP(AA142,DESPESAS!$A$2:$C$328,3,FALSE)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VLOOKUP(AA143,DESPESAS!$A$2:$B$318,2,FALSE)</f>
        <v>#N/A</v>
      </c>
      <c r="K143" s="35" t="e">
        <f>VLOOKUP(AA143,DESPESAS!$A$2:$C$328,3,FALSE)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4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VLOOKUP(AA144,DESPESAS!$A$2:$B$318,2,FALSE)</f>
        <v>#N/A</v>
      </c>
      <c r="K144" s="35" t="e">
        <f>VLOOKUP(AA144,DESPESAS!$A$2:$C$328,3,FALSE)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9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VLOOKUP(AA145,DESPESAS!$A$2:$B$318,2,FALSE)</f>
        <v>#N/A</v>
      </c>
      <c r="K145" s="35" t="e">
        <f>VLOOKUP(AA145,DESPESAS!$A$2:$C$328,3,FALSE)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9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VLOOKUP(AA146,DESPESAS!$A$2:$B$318,2,FALSE)</f>
        <v>#N/A</v>
      </c>
      <c r="K146" s="35" t="e">
        <f>VLOOKUP(AA146,DESPESAS!$A$2:$C$328,3,FALSE)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VLOOKUP(AA147,DESPESAS!$A$2:$B$318,2,FALSE)</f>
        <v>#N/A</v>
      </c>
      <c r="K147" s="35" t="e">
        <f>VLOOKUP(AA147,DESPESAS!$A$2:$C$328,3,FALSE)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9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VLOOKUP(AA148,DESPESAS!$A$2:$B$318,2,FALSE)</f>
        <v>#N/A</v>
      </c>
      <c r="K148" s="35" t="e">
        <f>VLOOKUP(AA148,DESPESAS!$A$2:$C$328,3,FALSE)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9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VLOOKUP(AA149,DESPESAS!$A$2:$B$318,2,FALSE)</f>
        <v>#N/A</v>
      </c>
      <c r="K149" s="35" t="e">
        <f>VLOOKUP(AA149,DESPESAS!$A$2:$C$328,3,FALSE)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4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VLOOKUP(AA150,DESPESAS!$A$2:$B$318,2,FALSE)</f>
        <v>#N/A</v>
      </c>
      <c r="K150" s="35" t="e">
        <f>VLOOKUP(AA150,DESPESAS!$A$2:$C$328,3,FALSE)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VLOOKUP(AA151,DESPESAS!$A$2:$B$318,2,FALSE)</f>
        <v>#N/A</v>
      </c>
      <c r="K151" s="35" t="e">
        <f>VLOOKUP(AA151,DESPESAS!$A$2:$C$328,3,FALSE)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4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VLOOKUP(AA152,DESPESAS!$A$2:$B$318,2,FALSE)</f>
        <v>#N/A</v>
      </c>
      <c r="K152" s="35" t="e">
        <f>VLOOKUP(AA152,DESPESAS!$A$2:$C$328,3,FALSE)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VLOOKUP(AA153,DESPESAS!$A$2:$B$318,2,FALSE)</f>
        <v>#N/A</v>
      </c>
      <c r="K153" s="35" t="e">
        <f>VLOOKUP(AA153,DESPESAS!$A$2:$C$328,3,FALSE)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VLOOKUP(AA154,DESPESAS!$A$2:$B$318,2,FALSE)</f>
        <v>#N/A</v>
      </c>
      <c r="K154" s="35" t="e">
        <f>VLOOKUP(AA154,DESPESAS!$A$2:$C$328,3,FALSE)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VLOOKUP(AA155,DESPESAS!$A$2:$B$318,2,FALSE)</f>
        <v>#N/A</v>
      </c>
      <c r="K155" s="35" t="e">
        <f>VLOOKUP(AA155,DESPESAS!$A$2:$C$328,3,FALSE)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9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VLOOKUP(AA156,DESPESAS!$A$2:$B$318,2,FALSE)</f>
        <v>#N/A</v>
      </c>
      <c r="K156" s="35" t="e">
        <f>VLOOKUP(AA156,DESPESAS!$A$2:$C$328,3,FALSE)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9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VLOOKUP(AA157,DESPESAS!$A$2:$B$318,2,FALSE)</f>
        <v>#N/A</v>
      </c>
      <c r="K157" s="35" t="e">
        <f>VLOOKUP(AA157,DESPESAS!$A$2:$C$328,3,FALSE)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9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VLOOKUP(AA158,DESPESAS!$A$2:$B$318,2,FALSE)</f>
        <v>#N/A</v>
      </c>
      <c r="K158" s="35" t="e">
        <f>VLOOKUP(AA158,DESPESAS!$A$2:$C$328,3,FALSE)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4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VLOOKUP(AA159,DESPESAS!$A$2:$B$318,2,FALSE)</f>
        <v>#N/A</v>
      </c>
      <c r="K159" s="35" t="e">
        <f>VLOOKUP(AA159,DESPESAS!$A$2:$C$328,3,FALSE)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VLOOKUP(AA160,DESPESAS!$A$2:$B$318,2,FALSE)</f>
        <v>#N/A</v>
      </c>
      <c r="K160" s="35" t="e">
        <f>VLOOKUP(AA160,DESPESAS!$A$2:$C$328,3,FALSE)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9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VLOOKUP(AA161,DESPESAS!$A$2:$B$318,2,FALSE)</f>
        <v>#N/A</v>
      </c>
      <c r="K161" s="35" t="e">
        <f>VLOOKUP(AA161,DESPESAS!$A$2:$C$328,3,FALSE)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VLOOKUP(AA162,DESPESAS!$A$2:$B$318,2,FALSE)</f>
        <v>#N/A</v>
      </c>
      <c r="K162" s="35" t="e">
        <f>VLOOKUP(AA162,DESPESAS!$A$2:$C$328,3,FALSE)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VLOOKUP(AA163,DESPESAS!$A$2:$B$318,2,FALSE)</f>
        <v>#N/A</v>
      </c>
      <c r="K163" s="35" t="e">
        <f>VLOOKUP(AA163,DESPESAS!$A$2:$C$328,3,FALSE)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VLOOKUP(AA164,DESPESAS!$A$2:$B$318,2,FALSE)</f>
        <v>#N/A</v>
      </c>
      <c r="K164" s="35" t="e">
        <f>VLOOKUP(AA164,DESPESAS!$A$2:$C$328,3,FALSE)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VLOOKUP(AA165,DESPESAS!$A$2:$B$318,2,FALSE)</f>
        <v>#N/A</v>
      </c>
      <c r="K165" s="35" t="e">
        <f>VLOOKUP(AA165,DESPESAS!$A$2:$C$328,3,FALSE)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VLOOKUP(AA166,DESPESAS!$A$2:$B$318,2,FALSE)</f>
        <v>#N/A</v>
      </c>
      <c r="K166" s="35" t="e">
        <f>VLOOKUP(AA166,DESPESAS!$A$2:$C$328,3,FALSE)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VLOOKUP(AA167,DESPESAS!$A$2:$B$318,2,FALSE)</f>
        <v>#N/A</v>
      </c>
      <c r="K167" s="35" t="e">
        <f>VLOOKUP(AA167,DESPESAS!$A$2:$C$328,3,FALSE)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VLOOKUP(AA168,DESPESAS!$A$2:$B$318,2,FALSE)</f>
        <v>#N/A</v>
      </c>
      <c r="K168" s="35" t="e">
        <f>VLOOKUP(AA168,DESPESAS!$A$2:$C$328,3,FALSE)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VLOOKUP(AA169,DESPESAS!$A$2:$B$318,2,FALSE)</f>
        <v>#N/A</v>
      </c>
      <c r="K169" s="35" t="e">
        <f>VLOOKUP(AA169,DESPESAS!$A$2:$C$328,3,FALSE)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VLOOKUP(AA170,DESPESAS!$A$2:$B$318,2,FALSE)</f>
        <v>#N/A</v>
      </c>
      <c r="K170" s="35" t="e">
        <f>VLOOKUP(AA170,DESPESAS!$A$2:$C$328,3,FALSE)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VLOOKUP(AA171,DESPESAS!$A$2:$B$318,2,FALSE)</f>
        <v>#N/A</v>
      </c>
      <c r="K171" s="35" t="e">
        <f>VLOOKUP(AA171,DESPESAS!$A$2:$C$328,3,FALSE)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VLOOKUP(AA172,DESPESAS!$A$2:$B$318,2,FALSE)</f>
        <v>#N/A</v>
      </c>
      <c r="K172" s="35" t="e">
        <f>VLOOKUP(AA172,DESPESAS!$A$2:$C$328,3,FALSE)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VLOOKUP(AA173,DESPESAS!$A$2:$B$318,2,FALSE)</f>
        <v>#N/A</v>
      </c>
      <c r="K173" s="35" t="e">
        <f>VLOOKUP(AA173,DESPESAS!$A$2:$C$328,3,FALSE)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VLOOKUP(AA174,DESPESAS!$A$2:$B$318,2,FALSE)</f>
        <v>#N/A</v>
      </c>
      <c r="K174" s="35" t="e">
        <f>VLOOKUP(AA174,DESPESAS!$A$2:$C$328,3,FALSE)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VLOOKUP(AA175,DESPESAS!$A$2:$B$318,2,FALSE)</f>
        <v>#N/A</v>
      </c>
      <c r="K175" s="35" t="e">
        <f>VLOOKUP(AA175,DESPESAS!$A$2:$C$328,3,FALSE)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VLOOKUP(AA176,DESPESAS!$A$2:$B$318,2,FALSE)</f>
        <v>#N/A</v>
      </c>
      <c r="K176" s="35" t="e">
        <f>VLOOKUP(AA176,DESPESAS!$A$2:$C$328,3,FALSE)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VLOOKUP(AA177,DESPESAS!$A$2:$B$318,2,FALSE)</f>
        <v>#N/A</v>
      </c>
      <c r="K177" s="35" t="e">
        <f>VLOOKUP(AA177,DESPESAS!$A$2:$C$328,3,FALSE)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VLOOKUP(AA178,DESPESAS!$A$2:$B$318,2,FALSE)</f>
        <v>#N/A</v>
      </c>
      <c r="K178" s="35" t="e">
        <f>VLOOKUP(AA178,DESPESAS!$A$2:$C$328,3,FALSE)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9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VLOOKUP(AA179,DESPESAS!$A$2:$B$318,2,FALSE)</f>
        <v>#N/A</v>
      </c>
      <c r="K179" s="35" t="e">
        <f>VLOOKUP(AA179,DESPESAS!$A$2:$C$328,3,FALSE)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VLOOKUP(AA180,DESPESAS!$A$2:$B$318,2,FALSE)</f>
        <v>#N/A</v>
      </c>
      <c r="K180" s="35" t="e">
        <f>VLOOKUP(AA180,DESPESAS!$A$2:$C$328,3,FALSE)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VLOOKUP(AA181,DESPESAS!$A$2:$B$318,2,FALSE)</f>
        <v>#N/A</v>
      </c>
      <c r="K181" s="35" t="e">
        <f>VLOOKUP(AA181,DESPESAS!$A$2:$C$328,3,FALSE)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VLOOKUP(AA182,DESPESAS!$A$2:$B$318,2,FALSE)</f>
        <v>#N/A</v>
      </c>
      <c r="K182" s="35" t="e">
        <f>VLOOKUP(AA182,DESPESAS!$A$2:$C$328,3,FALSE)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VLOOKUP(AA183,DESPESAS!$A$2:$B$318,2,FALSE)</f>
        <v>#N/A</v>
      </c>
      <c r="K183" s="35" t="e">
        <f>VLOOKUP(AA183,DESPESAS!$A$2:$C$328,3,FALSE)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VLOOKUP(AA184,DESPESAS!$A$2:$B$318,2,FALSE)</f>
        <v>#N/A</v>
      </c>
      <c r="K184" s="35" t="e">
        <f>VLOOKUP(AA184,DESPESAS!$A$2:$C$328,3,FALSE)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VLOOKUP(AA185,DESPESAS!$A$2:$B$318,2,FALSE)</f>
        <v>#N/A</v>
      </c>
      <c r="K185" s="35" t="e">
        <f>VLOOKUP(AA185,DESPESAS!$A$2:$C$328,3,FALSE)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VLOOKUP(AA186,DESPESAS!$A$2:$B$318,2,FALSE)</f>
        <v>#N/A</v>
      </c>
      <c r="K186" s="35" t="e">
        <f>VLOOKUP(AA186,DESPESAS!$A$2:$C$328,3,FALSE)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VLOOKUP(AA187,DESPESAS!$A$2:$B$318,2,FALSE)</f>
        <v>#N/A</v>
      </c>
      <c r="K187" s="35" t="e">
        <f>VLOOKUP(AA187,DESPESAS!$A$2:$C$328,3,FALSE)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VLOOKUP(AA188,DESPESAS!$A$2:$B$318,2,FALSE)</f>
        <v>#N/A</v>
      </c>
      <c r="K188" s="35" t="e">
        <f>VLOOKUP(AA188,DESPESAS!$A$2:$C$328,3,FALSE)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VLOOKUP(AA189,DESPESAS!$A$2:$B$318,2,FALSE)</f>
        <v>#N/A</v>
      </c>
      <c r="K189" s="35" t="e">
        <f>VLOOKUP(AA189,DESPESAS!$A$2:$C$328,3,FALSE)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VLOOKUP(AA190,DESPESAS!$A$2:$B$318,2,FALSE)</f>
        <v>#N/A</v>
      </c>
      <c r="K190" s="35" t="e">
        <f>VLOOKUP(AA190,DESPESAS!$A$2:$C$328,3,FALSE)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VLOOKUP(AA191,DESPESAS!$A$2:$B$318,2,FALSE)</f>
        <v>#N/A</v>
      </c>
      <c r="K191" s="35" t="e">
        <f>VLOOKUP(AA191,DESPESAS!$A$2:$C$328,3,FALSE)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VLOOKUP(AA192,DESPESAS!$A$2:$B$318,2,FALSE)</f>
        <v>#N/A</v>
      </c>
      <c r="K192" s="35" t="e">
        <f>VLOOKUP(AA192,DESPESAS!$A$2:$C$328,3,FALSE)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VLOOKUP(AA193,DESPESAS!$A$2:$B$318,2,FALSE)</f>
        <v>#N/A</v>
      </c>
      <c r="K193" s="35" t="e">
        <f>VLOOKUP(AA193,DESPESAS!$A$2:$C$328,3,FALSE)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VLOOKUP(AA194,DESPESAS!$A$2:$B$318,2,FALSE)</f>
        <v>#N/A</v>
      </c>
      <c r="K194" s="35" t="e">
        <f>VLOOKUP(AA194,DESPESAS!$A$2:$C$328,3,FALSE)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VLOOKUP(AA195,DESPESAS!$A$2:$B$318,2,FALSE)</f>
        <v>#N/A</v>
      </c>
      <c r="K195" s="35" t="e">
        <f>VLOOKUP(AA195,DESPESAS!$A$2:$C$328,3,FALSE)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VLOOKUP(AA196,DESPESAS!$A$2:$B$318,2,FALSE)</f>
        <v>#N/A</v>
      </c>
      <c r="K196" s="35" t="e">
        <f>VLOOKUP(AA196,DESPESAS!$A$2:$C$328,3,FALSE)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VLOOKUP(AA197,DESPESAS!$A$2:$B$318,2,FALSE)</f>
        <v>#N/A</v>
      </c>
      <c r="K197" s="35" t="e">
        <f>VLOOKUP(AA197,DESPESAS!$A$2:$C$328,3,FALSE)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VLOOKUP(AA198,DESPESAS!$A$2:$B$318,2,FALSE)</f>
        <v>#N/A</v>
      </c>
      <c r="K198" s="35" t="e">
        <f>VLOOKUP(AA198,DESPESAS!$A$2:$C$328,3,FALSE)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VLOOKUP(AA199,DESPESAS!$A$2:$B$318,2,FALSE)</f>
        <v>#N/A</v>
      </c>
      <c r="K199" s="35" t="e">
        <f>VLOOKUP(AA199,DESPESAS!$A$2:$C$328,3,FALSE)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VLOOKUP(AA200,DESPESAS!$A$2:$B$318,2,FALSE)</f>
        <v>#N/A</v>
      </c>
      <c r="K200" s="35" t="e">
        <f>VLOOKUP(AA200,DESPESAS!$A$2:$C$328,3,FALSE)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VLOOKUP(AA201,DESPESAS!$A$2:$B$318,2,FALSE)</f>
        <v>#N/A</v>
      </c>
      <c r="K201" s="35" t="e">
        <f>VLOOKUP(AA201,DESPESAS!$A$2:$C$328,3,FALSE)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VLOOKUP(AA202,DESPESAS!$A$2:$B$318,2,FALSE)</f>
        <v>#N/A</v>
      </c>
      <c r="K202" s="35" t="e">
        <f>VLOOKUP(AA202,DESPESAS!$A$2:$C$328,3,FALSE)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VLOOKUP(AA203,DESPESAS!$A$2:$B$318,2,FALSE)</f>
        <v>#N/A</v>
      </c>
      <c r="K203" s="35" t="e">
        <f>VLOOKUP(AA203,DESPESAS!$A$2:$C$328,3,FALSE)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VLOOKUP(AA204,DESPESAS!$A$2:$B$318,2,FALSE)</f>
        <v>#N/A</v>
      </c>
      <c r="K204" s="35" t="e">
        <f>VLOOKUP(AA204,DESPESAS!$A$2:$C$328,3,FALSE)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VLOOKUP(AA205,DESPESAS!$A$2:$B$318,2,FALSE)</f>
        <v>#N/A</v>
      </c>
      <c r="K205" s="94" t="e">
        <f>VLOOKUP(AA205,DESPESAS!$A$2:$C$328,3,FALSE)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VLOOKUP(AA206,DESPESAS!$A$2:$B$318,2,FALSE)</f>
        <v>#N/A</v>
      </c>
      <c r="K206" s="94" t="e">
        <f>VLOOKUP(AA206,DESPESAS!$A$2:$C$328,3,FALSE)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VLOOKUP(AA207,DESPESAS!$A$2:$B$318,2,FALSE)</f>
        <v>#N/A</v>
      </c>
      <c r="K207" s="94" t="e">
        <f>VLOOKUP(AA207,DESPESAS!$A$2:$C$328,3,FALSE)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VLOOKUP(AA208,DESPESAS!$A$2:$B$318,2,FALSE)</f>
        <v>#N/A</v>
      </c>
      <c r="K208" s="94" t="e">
        <f>VLOOKUP(AA208,DESPESAS!$A$2:$C$328,3,FALSE)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VLOOKUP(AA209,DESPESAS!$A$2:$B$318,2,FALSE)</f>
        <v>#N/A</v>
      </c>
      <c r="K209" s="94" t="e">
        <f>VLOOKUP(AA209,DESPESAS!$A$2:$C$328,3,FALSE)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VLOOKUP(AA210,DESPESAS!$A$2:$B$318,2,FALSE)</f>
        <v>#N/A</v>
      </c>
      <c r="K210" s="94" t="e">
        <f>VLOOKUP(AA210,DESPESAS!$A$2:$C$328,3,FALSE)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VLOOKUP(AA211,DESPESAS!$A$2:$B$318,2,FALSE)</f>
        <v>#N/A</v>
      </c>
      <c r="K211" s="94" t="e">
        <f>VLOOKUP(AA211,DESPESAS!$A$2:$C$328,3,FALSE)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VLOOKUP(AA212,DESPESAS!$A$2:$B$318,2,FALSE)</f>
        <v>#N/A</v>
      </c>
      <c r="K212" s="94" t="e">
        <f>VLOOKUP(AA212,DESPESAS!$A$2:$C$328,3,FALSE)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VLOOKUP(AA213,DESPESAS!$A$2:$B$318,2,FALSE)</f>
        <v>#N/A</v>
      </c>
      <c r="K213" s="94" t="e">
        <f>VLOOKUP(AA213,DESPESAS!$A$2:$C$328,3,FALSE)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VLOOKUP(AA214,DESPESAS!$A$2:$B$318,2,FALSE)</f>
        <v>#N/A</v>
      </c>
      <c r="K214" s="94" t="e">
        <f>VLOOKUP(AA214,DESPESAS!$A$2:$C$328,3,FALSE)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VLOOKUP(AA215,DESPESAS!$A$2:$B$318,2,FALSE)</f>
        <v>#N/A</v>
      </c>
      <c r="K215" s="94" t="e">
        <f>VLOOKUP(AA215,DESPESAS!$A$2:$C$328,3,FALSE)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VLOOKUP(AA216,DESPESAS!$A$2:$B$318,2,FALSE)</f>
        <v>#N/A</v>
      </c>
      <c r="K216" s="94" t="e">
        <f>VLOOKUP(AA216,DESPESAS!$A$2:$C$328,3,FALSE)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VLOOKUP(AA217,DESPESAS!$A$2:$B$318,2,FALSE)</f>
        <v>#N/A</v>
      </c>
      <c r="K217" s="94" t="e">
        <f>VLOOKUP(AA217,DESPESAS!$A$2:$C$328,3,FALSE)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VLOOKUP(AA218,DESPESAS!$A$2:$B$318,2,FALSE)</f>
        <v>#N/A</v>
      </c>
      <c r="K218" s="94" t="e">
        <f>VLOOKUP(AA218,DESPESAS!$A$2:$C$328,3,FALSE)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VLOOKUP(AA219,DESPESAS!$A$2:$B$318,2,FALSE)</f>
        <v>#N/A</v>
      </c>
      <c r="K219" s="94" t="e">
        <f>VLOOKUP(AA219,DESPESAS!$A$2:$C$328,3,FALSE)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VLOOKUP(AA220,DESPESAS!$A$2:$B$318,2,FALSE)</f>
        <v>#N/A</v>
      </c>
      <c r="K220" s="94" t="e">
        <f>VLOOKUP(AA220,DESPESAS!$A$2:$C$328,3,FALSE)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VLOOKUP(AA221,DESPESAS!$A$2:$B$318,2,FALSE)</f>
        <v>#N/A</v>
      </c>
      <c r="K221" s="94" t="e">
        <f>VLOOKUP(AA221,DESPESAS!$A$2:$C$328,3,FALSE)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VLOOKUP(AA222,DESPESAS!$A$2:$B$318,2,FALSE)</f>
        <v>#N/A</v>
      </c>
      <c r="K222" s="94" t="e">
        <f>VLOOKUP(AA222,DESPESAS!$A$2:$C$328,3,FALSE)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VLOOKUP(AA223,DESPESAS!$A$2:$B$318,2,FALSE)</f>
        <v>#N/A</v>
      </c>
      <c r="K223" s="94" t="e">
        <f>VLOOKUP(AA223,DESPESAS!$A$2:$C$328,3,FALSE)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VLOOKUP(AA224,DESPESAS!$A$2:$B$318,2,FALSE)</f>
        <v>#N/A</v>
      </c>
      <c r="K224" s="94" t="e">
        <f>VLOOKUP(AA224,DESPESAS!$A$2:$C$328,3,FALSE)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VLOOKUP(AA225,DESPESAS!$A$2:$B$318,2,FALSE)</f>
        <v>#N/A</v>
      </c>
      <c r="K225" s="94" t="e">
        <f>VLOOKUP(AA225,DESPESAS!$A$2:$C$328,3,FALSE)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VLOOKUP(AA226,DESPESAS!$A$2:$B$318,2,FALSE)</f>
        <v>#N/A</v>
      </c>
      <c r="K226" s="94" t="e">
        <f>VLOOKUP(AA226,DESPESAS!$A$2:$C$328,3,FALSE)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VLOOKUP(AA227,DESPESAS!$A$2:$B$318,2,FALSE)</f>
        <v>#N/A</v>
      </c>
      <c r="K227" s="94" t="e">
        <f>VLOOKUP(AA227,DESPESAS!$A$2:$C$328,3,FALSE)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VLOOKUP(AA228,DESPESAS!$A$2:$B$318,2,FALSE)</f>
        <v>#N/A</v>
      </c>
      <c r="K228" s="94" t="e">
        <f>VLOOKUP(AA228,DESPESAS!$A$2:$C$328,3,FALSE)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VLOOKUP(AA229,DESPESAS!$A$2:$B$318,2,FALSE)</f>
        <v>#N/A</v>
      </c>
      <c r="K229" s="94" t="e">
        <f>VLOOKUP(AA229,DESPESAS!$A$2:$C$328,3,FALSE)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VLOOKUP(AA230,DESPESAS!$A$2:$B$318,2,FALSE)</f>
        <v>#N/A</v>
      </c>
      <c r="K230" s="94" t="e">
        <f>VLOOKUP(AA230,DESPESAS!$A$2:$C$328,3,FALSE)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VLOOKUP(AA231,DESPESAS!$A$2:$B$318,2,FALSE)</f>
        <v>#N/A</v>
      </c>
      <c r="K231" s="94" t="e">
        <f>VLOOKUP(AA231,DESPESAS!$A$2:$C$328,3,FALSE)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VLOOKUP(AA232,DESPESAS!$A$2:$B$318,2,FALSE)</f>
        <v>#N/A</v>
      </c>
      <c r="K232" s="94" t="e">
        <f>VLOOKUP(AA232,DESPESAS!$A$2:$C$328,3,FALSE)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VLOOKUP(AA233,DESPESAS!$A$2:$B$318,2,FALSE)</f>
        <v>#N/A</v>
      </c>
      <c r="K233" s="94" t="e">
        <f>VLOOKUP(AA233,DESPESAS!$A$2:$C$328,3,FALSE)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VLOOKUP(AA234,DESPESAS!$A$2:$B$318,2,FALSE)</f>
        <v>#N/A</v>
      </c>
      <c r="K234" s="94" t="e">
        <f>VLOOKUP(AA234,DESPESAS!$A$2:$C$328,3,FALSE)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VLOOKUP(AA235,DESPESAS!$A$2:$B$318,2,FALSE)</f>
        <v>#N/A</v>
      </c>
      <c r="K235" s="94" t="e">
        <f>VLOOKUP(AA235,DESPESAS!$A$2:$C$328,3,FALSE)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VLOOKUP(AA236,DESPESAS!$A$2:$B$318,2,FALSE)</f>
        <v>#N/A</v>
      </c>
      <c r="K236" s="94" t="e">
        <f>VLOOKUP(AA236,DESPESAS!$A$2:$C$328,3,FALSE)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VLOOKUP(AA237,DESPESAS!$A$2:$B$318,2,FALSE)</f>
        <v>#N/A</v>
      </c>
      <c r="K237" s="94" t="e">
        <f>VLOOKUP(AA237,DESPESAS!$A$2:$C$328,3,FALSE)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VLOOKUP(AA238,DESPESAS!$A$2:$B$318,2,FALSE)</f>
        <v>#N/A</v>
      </c>
      <c r="K238" s="94" t="e">
        <f>VLOOKUP(AA238,DESPESAS!$A$2:$C$328,3,FALSE)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VLOOKUP(AA239,DESPESAS!$A$2:$B$318,2,FALSE)</f>
        <v>#N/A</v>
      </c>
      <c r="K239" s="94" t="e">
        <f>VLOOKUP(AA239,DESPESAS!$A$2:$C$328,3,FALSE)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VLOOKUP(AA240,DESPESAS!$A$2:$B$318,2,FALSE)</f>
        <v>#N/A</v>
      </c>
      <c r="K240" s="94" t="e">
        <f>VLOOKUP(AA240,DESPESAS!$A$2:$C$328,3,FALSE)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VLOOKUP(AA241,DESPESAS!$A$2:$B$318,2,FALSE)</f>
        <v>#N/A</v>
      </c>
      <c r="K241" s="94" t="e">
        <f>VLOOKUP(AA241,DESPESAS!$A$2:$C$328,3,FALSE)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VLOOKUP(AA242,DESPESAS!$A$2:$B$318,2,FALSE)</f>
        <v>#N/A</v>
      </c>
      <c r="K242" s="94" t="e">
        <f>VLOOKUP(AA242,DESPESAS!$A$2:$C$328,3,FALSE)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VLOOKUP(AA243,DESPESAS!$A$2:$B$318,2,FALSE)</f>
        <v>#N/A</v>
      </c>
      <c r="K243" s="94" t="e">
        <f>VLOOKUP(AA243,DESPESAS!$A$2:$C$328,3,FALSE)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VLOOKUP(AA244,DESPESAS!$A$2:$B$318,2,FALSE)</f>
        <v>#N/A</v>
      </c>
      <c r="K244" s="94" t="e">
        <f>VLOOKUP(AA244,DESPESAS!$A$2:$C$328,3,FALSE)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VLOOKUP(AA245,DESPESAS!$A$2:$B$318,2,FALSE)</f>
        <v>#N/A</v>
      </c>
      <c r="K245" s="94" t="e">
        <f>VLOOKUP(AA245,DESPESAS!$A$2:$C$328,3,FALSE)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VLOOKUP(AA246,DESPESAS!$A$2:$B$318,2,FALSE)</f>
        <v>#N/A</v>
      </c>
      <c r="K246" s="94" t="e">
        <f>VLOOKUP(AA246,DESPESAS!$A$2:$C$328,3,FALSE)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VLOOKUP(AA247,DESPESAS!$A$2:$B$318,2,FALSE)</f>
        <v>#N/A</v>
      </c>
      <c r="K247" s="94" t="e">
        <f>VLOOKUP(AA247,DESPESAS!$A$2:$C$328,3,FALSE)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VLOOKUP(AA248,DESPESAS!$A$2:$B$318,2,FALSE)</f>
        <v>#N/A</v>
      </c>
      <c r="K248" s="94" t="e">
        <f>VLOOKUP(AA248,DESPESAS!$A$2:$C$328,3,FALSE)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VLOOKUP(AA249,DESPESAS!$A$2:$B$318,2,FALSE)</f>
        <v>#N/A</v>
      </c>
      <c r="K249" s="94" t="e">
        <f>VLOOKUP(AA249,DESPESAS!$A$2:$C$328,3,FALSE)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VLOOKUP(AA250,DESPESAS!$A$2:$B$318,2,FALSE)</f>
        <v>#N/A</v>
      </c>
      <c r="K250" s="94" t="e">
        <f>VLOOKUP(AA250,DESPESAS!$A$2:$C$328,3,FALSE)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VLOOKUP(AA251,DESPESAS!$A$2:$B$318,2,FALSE)</f>
        <v>#N/A</v>
      </c>
      <c r="K251" s="94" t="e">
        <f>VLOOKUP(AA251,DESPESAS!$A$2:$C$328,3,FALSE)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VLOOKUP(AA252,DESPESAS!$A$2:$B$318,2,FALSE)</f>
        <v>#N/A</v>
      </c>
      <c r="K252" s="94" t="e">
        <f>VLOOKUP(AA252,DESPESAS!$A$2:$C$328,3,FALSE)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VLOOKUP(AA253,DESPESAS!$A$2:$B$318,2,FALSE)</f>
        <v>#N/A</v>
      </c>
      <c r="K253" s="94" t="e">
        <f>VLOOKUP(AA253,DESPESAS!$A$2:$C$328,3,FALSE)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VLOOKUP(AA254,DESPESAS!$A$2:$B$318,2,FALSE)</f>
        <v>#N/A</v>
      </c>
      <c r="K254" s="94" t="e">
        <f>VLOOKUP(AA254,DESPESAS!$A$2:$C$328,3,FALSE)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VLOOKUP(AA255,DESPESAS!$A$2:$B$318,2,FALSE)</f>
        <v>#N/A</v>
      </c>
      <c r="K255" s="94" t="e">
        <f>VLOOKUP(AA255,DESPESAS!$A$2:$C$328,3,FALSE)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VLOOKUP(AA256,DESPESAS!$A$2:$B$318,2,FALSE)</f>
        <v>#N/A</v>
      </c>
      <c r="K256" s="94" t="e">
        <f>VLOOKUP(AA256,DESPESAS!$A$2:$C$328,3,FALSE)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VLOOKUP(AA257,DESPESAS!$A$2:$B$318,2,FALSE)</f>
        <v>#N/A</v>
      </c>
      <c r="K257" s="94" t="e">
        <f>VLOOKUP(AA257,DESPESAS!$A$2:$C$328,3,FALSE)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VLOOKUP(AA258,DESPESAS!$A$2:$B$318,2,FALSE)</f>
        <v>#N/A</v>
      </c>
      <c r="K258" s="94" t="e">
        <f>VLOOKUP(AA258,DESPESAS!$A$2:$C$328,3,FALSE)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VLOOKUP(AA259,DESPESAS!$A$2:$B$318,2,FALSE)</f>
        <v>#N/A</v>
      </c>
      <c r="K259" s="94" t="e">
        <f>VLOOKUP(AA259,DESPESAS!$A$2:$C$328,3,FALSE)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VLOOKUP(AA260,DESPESAS!$A$2:$B$318,2,FALSE)</f>
        <v>#N/A</v>
      </c>
      <c r="K260" s="94" t="e">
        <f>VLOOKUP(AA260,DESPESAS!$A$2:$C$328,3,FALSE)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VLOOKUP(AA261,DESPESAS!$A$2:$B$318,2,FALSE)</f>
        <v>#N/A</v>
      </c>
      <c r="K261" s="94" t="e">
        <f>VLOOKUP(AA261,DESPESAS!$A$2:$C$328,3,FALSE)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VLOOKUP(AA262,DESPESAS!$A$2:$B$318,2,FALSE)</f>
        <v>#N/A</v>
      </c>
      <c r="K262" s="94" t="e">
        <f>VLOOKUP(AA262,DESPESAS!$A$2:$C$328,3,FALSE)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VLOOKUP(AA263,DESPESAS!$A$2:$B$318,2,FALSE)</f>
        <v>#N/A</v>
      </c>
      <c r="K263" s="94" t="e">
        <f>VLOOKUP(AA263,DESPESAS!$A$2:$C$328,3,FALSE)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VLOOKUP(AA264,DESPESAS!$A$2:$B$318,2,FALSE)</f>
        <v>#N/A</v>
      </c>
      <c r="K264" s="94" t="e">
        <f>VLOOKUP(AA264,DESPESAS!$A$2:$C$328,3,FALSE)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VLOOKUP(AA265,DESPESAS!$A$2:$B$318,2,FALSE)</f>
        <v>#N/A</v>
      </c>
      <c r="K265" s="94" t="e">
        <f>VLOOKUP(AA265,DESPESAS!$A$2:$C$328,3,FALSE)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VLOOKUP(AA266,DESPESAS!$A$2:$B$318,2,FALSE)</f>
        <v>#N/A</v>
      </c>
      <c r="K266" s="94" t="e">
        <f>VLOOKUP(AA266,DESPESAS!$A$2:$C$328,3,FALSE)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VLOOKUP(AA267,DESPESAS!$A$2:$B$318,2,FALSE)</f>
        <v>#N/A</v>
      </c>
      <c r="K267" s="94" t="e">
        <f>VLOOKUP(AA267,DESPESAS!$A$2:$C$328,3,FALSE)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VLOOKUP(AA268,DESPESAS!$A$2:$B$318,2,FALSE)</f>
        <v>#N/A</v>
      </c>
      <c r="K268" s="94" t="e">
        <f>VLOOKUP(AA268,DESPESAS!$A$2:$C$328,3,FALSE)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VLOOKUP(AA269,DESPESAS!$A$2:$B$318,2,FALSE)</f>
        <v>#N/A</v>
      </c>
      <c r="K269" s="94" t="e">
        <f>VLOOKUP(AA269,DESPESAS!$A$2:$C$328,3,FALSE)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VLOOKUP(AA270,DESPESAS!$A$2:$B$318,2,FALSE)</f>
        <v>#N/A</v>
      </c>
      <c r="K270" s="94" t="e">
        <f>VLOOKUP(AA270,DESPESAS!$A$2:$C$328,3,FALSE)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VLOOKUP(AA271,DESPESAS!$A$2:$B$318,2,FALSE)</f>
        <v>#N/A</v>
      </c>
      <c r="K271" s="94" t="e">
        <f>VLOOKUP(AA271,DESPESAS!$A$2:$C$328,3,FALSE)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VLOOKUP(AA272,DESPESAS!$A$2:$B$318,2,FALSE)</f>
        <v>#N/A</v>
      </c>
      <c r="K272" s="94" t="e">
        <f>VLOOKUP(AA272,DESPESAS!$A$2:$C$328,3,FALSE)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VLOOKUP(AA273,DESPESAS!$A$2:$B$318,2,FALSE)</f>
        <v>#N/A</v>
      </c>
      <c r="K273" s="94" t="e">
        <f>VLOOKUP(AA273,DESPESAS!$A$2:$C$328,3,FALSE)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VLOOKUP(AA274,DESPESAS!$A$2:$B$318,2,FALSE)</f>
        <v>#N/A</v>
      </c>
      <c r="K274" s="94" t="e">
        <f>VLOOKUP(AA274,DESPESAS!$A$2:$C$328,3,FALSE)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VLOOKUP(AA275,DESPESAS!$A$2:$B$318,2,FALSE)</f>
        <v>#N/A</v>
      </c>
      <c r="K275" s="94" t="e">
        <f>VLOOKUP(AA275,DESPESAS!$A$2:$C$328,3,FALSE)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VLOOKUP(AA276,DESPESAS!$A$2:$B$318,2,FALSE)</f>
        <v>#N/A</v>
      </c>
      <c r="K276" s="94" t="e">
        <f>VLOOKUP(AA276,DESPESAS!$A$2:$C$328,3,FALSE)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VLOOKUP(AA277,DESPESAS!$A$2:$B$318,2,FALSE)</f>
        <v>#N/A</v>
      </c>
      <c r="K277" s="94" t="e">
        <f>VLOOKUP(AA277,DESPESAS!$A$2:$C$328,3,FALSE)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VLOOKUP(AA278,DESPESAS!$A$2:$B$318,2,FALSE)</f>
        <v>#N/A</v>
      </c>
      <c r="K278" s="94" t="e">
        <f>VLOOKUP(AA278,DESPESAS!$A$2:$C$328,3,FALSE)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VLOOKUP(AA279,DESPESAS!$A$2:$B$318,2,FALSE)</f>
        <v>#N/A</v>
      </c>
      <c r="K279" s="94" t="e">
        <f>VLOOKUP(AA279,DESPESAS!$A$2:$C$328,3,FALSE)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VLOOKUP(AA280,DESPESAS!$A$2:$B$318,2,FALSE)</f>
        <v>#N/A</v>
      </c>
      <c r="K280" s="94" t="e">
        <f>VLOOKUP(AA280,DESPESAS!$A$2:$C$328,3,FALSE)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VLOOKUP(AA281,DESPESAS!$A$2:$B$318,2,FALSE)</f>
        <v>#N/A</v>
      </c>
      <c r="K281" s="94" t="e">
        <f>VLOOKUP(AA281,DESPESAS!$A$2:$C$328,3,FALSE)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VLOOKUP(AA282,DESPESAS!$A$2:$B$318,2,FALSE)</f>
        <v>#N/A</v>
      </c>
      <c r="K282" s="94" t="e">
        <f>VLOOKUP(AA282,DESPESAS!$A$2:$C$328,3,FALSE)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VLOOKUP(AA283,DESPESAS!$A$2:$B$318,2,FALSE)</f>
        <v>#N/A</v>
      </c>
      <c r="K283" s="94" t="e">
        <f>VLOOKUP(AA283,DESPESAS!$A$2:$C$328,3,FALSE)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VLOOKUP(AA284,DESPESAS!$A$2:$B$318,2,FALSE)</f>
        <v>#N/A</v>
      </c>
      <c r="K284" s="94" t="e">
        <f>VLOOKUP(AA284,DESPESAS!$A$2:$C$328,3,FALSE)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VLOOKUP(AA285,DESPESAS!$A$2:$B$318,2,FALSE)</f>
        <v>#N/A</v>
      </c>
      <c r="K285" s="94" t="e">
        <f>VLOOKUP(AA285,DESPESAS!$A$2:$C$328,3,FALSE)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VLOOKUP(AA286,DESPESAS!$A$2:$B$318,2,FALSE)</f>
        <v>#N/A</v>
      </c>
      <c r="K286" s="94" t="e">
        <f>VLOOKUP(AA286,DESPESAS!$A$2:$C$328,3,FALSE)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VLOOKUP(AA287,DESPESAS!$A$2:$B$318,2,FALSE)</f>
        <v>#N/A</v>
      </c>
      <c r="K287" s="94" t="e">
        <f>VLOOKUP(AA287,DESPESAS!$A$2:$C$328,3,FALSE)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VLOOKUP(AA288,DESPESAS!$A$2:$B$318,2,FALSE)</f>
        <v>#N/A</v>
      </c>
      <c r="K288" s="94" t="e">
        <f>VLOOKUP(AA288,DESPESAS!$A$2:$C$328,3,FALSE)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VLOOKUP(AA289,DESPESAS!$A$2:$B$318,2,FALSE)</f>
        <v>#N/A</v>
      </c>
      <c r="K289" s="94" t="e">
        <f>VLOOKUP(AA289,DESPESAS!$A$2:$C$328,3,FALSE)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VLOOKUP(AA290,DESPESAS!$A$2:$B$318,2,FALSE)</f>
        <v>#N/A</v>
      </c>
      <c r="K290" s="94" t="e">
        <f>VLOOKUP(AA290,DESPESAS!$A$2:$C$328,3,FALSE)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VLOOKUP(AA291,DESPESAS!$A$2:$B$318,2,FALSE)</f>
        <v>#N/A</v>
      </c>
      <c r="K291" s="94" t="e">
        <f>VLOOKUP(AA291,DESPESAS!$A$2:$C$328,3,FALSE)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VLOOKUP(AA292,DESPESAS!$A$2:$B$318,2,FALSE)</f>
        <v>#N/A</v>
      </c>
      <c r="K292" s="94" t="e">
        <f>VLOOKUP(AA292,DESPESAS!$A$2:$C$328,3,FALSE)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VLOOKUP(AA293,DESPESAS!$A$2:$B$318,2,FALSE)</f>
        <v>#N/A</v>
      </c>
      <c r="K293" s="94" t="e">
        <f>VLOOKUP(AA293,DESPESAS!$A$2:$C$328,3,FALSE)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VLOOKUP(AA294,DESPESAS!$A$2:$B$318,2,FALSE)</f>
        <v>#N/A</v>
      </c>
      <c r="K294" s="94" t="e">
        <f>VLOOKUP(AA294,DESPESAS!$A$2:$C$328,3,FALSE)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VLOOKUP(AA295,DESPESAS!$A$2:$B$318,2,FALSE)</f>
        <v>#N/A</v>
      </c>
      <c r="K295" s="94" t="e">
        <f>VLOOKUP(AA295,DESPESAS!$A$2:$C$328,3,FALSE)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VLOOKUP(AA296,DESPESAS!$A$2:$B$318,2,FALSE)</f>
        <v>#N/A</v>
      </c>
      <c r="K296" s="94" t="e">
        <f>VLOOKUP(AA296,DESPESAS!$A$2:$C$328,3,FALSE)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VLOOKUP(AA297,DESPESAS!$A$2:$B$318,2,FALSE)</f>
        <v>#N/A</v>
      </c>
      <c r="K297" s="94" t="e">
        <f>VLOOKUP(AA297,DESPESAS!$A$2:$C$328,3,FALSE)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VLOOKUP(AA298,DESPESAS!$A$2:$B$318,2,FALSE)</f>
        <v>#N/A</v>
      </c>
      <c r="K298" s="94" t="e">
        <f>VLOOKUP(AA298,DESPESAS!$A$2:$C$328,3,FALSE)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VLOOKUP(AA299,DESPESAS!$A$2:$B$318,2,FALSE)</f>
        <v>#N/A</v>
      </c>
      <c r="K299" s="94" t="e">
        <f>VLOOKUP(AA299,DESPESAS!$A$2:$C$328,3,FALSE)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VLOOKUP(AA300,DESPESAS!$A$2:$B$318,2,FALSE)</f>
        <v>#N/A</v>
      </c>
      <c r="K300" s="94" t="e">
        <f>VLOOKUP(AA300,DESPESAS!$A$2:$C$328,3,FALSE)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VLOOKUP(AA301,DESPESAS!$A$2:$B$318,2,FALSE)</f>
        <v>#N/A</v>
      </c>
      <c r="K301" s="94" t="e">
        <f>VLOOKUP(AA301,DESPESAS!$A$2:$C$328,3,FALSE)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VLOOKUP(AA302,DESPESAS!$A$2:$B$318,2,FALSE)</f>
        <v>#N/A</v>
      </c>
      <c r="K302" s="94" t="e">
        <f>VLOOKUP(AA302,DESPESAS!$A$2:$C$328,3,FALSE)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VLOOKUP(AA303,DESPESAS!$A$2:$B$318,2,FALSE)</f>
        <v>#N/A</v>
      </c>
      <c r="K303" s="94" t="e">
        <f>VLOOKUP(AA303,DESPESAS!$A$2:$C$328,3,FALSE)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VLOOKUP(AA304,DESPESAS!$A$2:$B$318,2,FALSE)</f>
        <v>#N/A</v>
      </c>
      <c r="K304" s="94" t="e">
        <f>VLOOKUP(AA304,DESPESAS!$A$2:$C$328,3,FALSE)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VLOOKUP(AA305,DESPESAS!$A$2:$B$318,2,FALSE)</f>
        <v>#N/A</v>
      </c>
      <c r="K305" s="94" t="e">
        <f>VLOOKUP(AA305,DESPESAS!$A$2:$C$328,3,FALSE)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VLOOKUP(AA306,DESPESAS!$A$2:$B$318,2,FALSE)</f>
        <v>#N/A</v>
      </c>
      <c r="K306" s="94" t="e">
        <f>VLOOKUP(AA306,DESPESAS!$A$2:$C$328,3,FALSE)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VLOOKUP(AA307,DESPESAS!$A$2:$B$318,2,FALSE)</f>
        <v>#N/A</v>
      </c>
      <c r="K307" s="94" t="e">
        <f>VLOOKUP(AA307,DESPESAS!$A$2:$C$328,3,FALSE)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VLOOKUP(AA308,DESPESAS!$A$2:$B$318,2,FALSE)</f>
        <v>#N/A</v>
      </c>
      <c r="K308" s="94" t="e">
        <f>VLOOKUP(AA308,DESPESAS!$A$2:$C$328,3,FALSE)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VLOOKUP(AA309,DESPESAS!$A$2:$B$318,2,FALSE)</f>
        <v>#N/A</v>
      </c>
      <c r="K309" s="94" t="e">
        <f>VLOOKUP(AA309,DESPESAS!$A$2:$C$328,3,FALSE)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VLOOKUP(AA310,DESPESAS!$A$2:$B$318,2,FALSE)</f>
        <v>#N/A</v>
      </c>
      <c r="K310" s="94" t="e">
        <f>VLOOKUP(AA310,DESPESAS!$A$2:$C$328,3,FALSE)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VLOOKUP(AA311,DESPESAS!$A$2:$B$318,2,FALSE)</f>
        <v>#N/A</v>
      </c>
      <c r="K311" s="94" t="e">
        <f>VLOOKUP(AA311,DESPESAS!$A$2:$C$328,3,FALSE)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>
        <f>CAZUL!B309</f>
        <v>0</v>
      </c>
      <c r="F312" s="96">
        <f>CAZUL!N309</f>
        <v>0</v>
      </c>
      <c r="G312" s="97">
        <f>DESPESAS!D115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VLOOKUP(AA312,DESPESAS!$A$2:$B$318,2,FALSE)</f>
        <v>#N/A</v>
      </c>
      <c r="K312" s="94" t="e">
        <f>VLOOKUP(AA312,DESPESAS!$A$2:$C$328,3,FALSE)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DESPESAS!E115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>
        <f>CAZUL!B310</f>
        <v>0</v>
      </c>
      <c r="F313" s="96">
        <f>CAZUL!N310</f>
        <v>0</v>
      </c>
      <c r="G313" s="97">
        <f>DESPESAS!D116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VLOOKUP(AA313,DESPESAS!$A$2:$B$318,2,FALSE)</f>
        <v>#N/A</v>
      </c>
      <c r="K313" s="94" t="e">
        <f>VLOOKUP(AA313,DESPESAS!$A$2:$C$328,3,FALSE)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DESPESAS!E116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>
        <f>CAZUL!B311</f>
        <v>0</v>
      </c>
      <c r="F314" s="96">
        <f>CAZUL!N311</f>
        <v>0</v>
      </c>
      <c r="G314" s="97">
        <f>DESPESAS!D117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VLOOKUP(AA314,DESPESAS!$A$2:$B$318,2,FALSE)</f>
        <v>#N/A</v>
      </c>
      <c r="K314" s="94" t="e">
        <f>VLOOKUP(AA314,DESPESAS!$A$2:$C$328,3,FALSE)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DESPESAS!E117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>
        <f>CAZUL!B312</f>
        <v>0</v>
      </c>
      <c r="F315" s="96">
        <f>CAZUL!N312</f>
        <v>0</v>
      </c>
      <c r="G315" s="97">
        <f>DESPESAS!D118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VLOOKUP(AA315,DESPESAS!$A$2:$B$318,2,FALSE)</f>
        <v>#N/A</v>
      </c>
      <c r="K315" s="94" t="e">
        <f>VLOOKUP(AA315,DESPESAS!$A$2:$C$328,3,FALSE)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DESPESAS!E118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>
        <f>CAZUL!B313</f>
        <v>0</v>
      </c>
      <c r="F316" s="96">
        <f>CAZUL!N313</f>
        <v>0</v>
      </c>
      <c r="G316" s="97">
        <f>DESPESAS!D119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VLOOKUP(AA316,DESPESAS!$A$2:$B$318,2,FALSE)</f>
        <v>#N/A</v>
      </c>
      <c r="K316" s="94" t="e">
        <f>VLOOKUP(AA316,DESPESAS!$A$2:$C$328,3,FALSE)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DESPESAS!E119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>
        <f>CAZUL!B314</f>
        <v>0</v>
      </c>
      <c r="F317" s="96">
        <f>CAZUL!N314</f>
        <v>0</v>
      </c>
      <c r="G317" s="97">
        <f>DESPESAS!D120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VLOOKUP(AA317,DESPESAS!$A$2:$B$318,2,FALSE)</f>
        <v>#N/A</v>
      </c>
      <c r="K317" s="94" t="e">
        <f>VLOOKUP(AA317,DESPESAS!$A$2:$C$328,3,FALSE)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DESPESAS!E120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>
        <f>CAZUL!B315</f>
        <v>0</v>
      </c>
      <c r="F318" s="96">
        <f>CAZUL!N315</f>
        <v>0</v>
      </c>
      <c r="G318" s="97">
        <f>DESPESAS!D121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VLOOKUP(AA318,DESPESAS!$A$2:$B$318,2,FALSE)</f>
        <v>#N/A</v>
      </c>
      <c r="K318" s="94" t="e">
        <f>VLOOKUP(AA318,DESPESAS!$A$2:$C$328,3,FALSE)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DESPESAS!E121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>
        <f>CAZUL!B316</f>
        <v>0</v>
      </c>
      <c r="F319" s="96">
        <f>CAZUL!N316</f>
        <v>0</v>
      </c>
      <c r="G319" s="97">
        <f>DESPESAS!D122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VLOOKUP(AA319,DESPESAS!$A$2:$B$318,2,FALSE)</f>
        <v>#N/A</v>
      </c>
      <c r="K319" s="94" t="e">
        <f>VLOOKUP(AA319,DESPESAS!$A$2:$C$328,3,FALSE)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DESPESAS!E122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>
        <f>CAZUL!B317</f>
        <v>0</v>
      </c>
      <c r="F320" s="96">
        <f>CAZUL!N317</f>
        <v>0</v>
      </c>
      <c r="G320" s="97">
        <f>DESPESAS!D123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VLOOKUP(AA320,DESPESAS!$A$2:$B$318,2,FALSE)</f>
        <v>#N/A</v>
      </c>
      <c r="K320" s="94" t="e">
        <f>VLOOKUP(AA320,DESPESAS!$A$2:$C$328,3,FALSE)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DESPESAS!E123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>
        <f>CAZUL!B318</f>
        <v>0</v>
      </c>
      <c r="F321" s="96">
        <f>CAZUL!N318</f>
        <v>0</v>
      </c>
      <c r="G321" s="97">
        <f>DESPESAS!D124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VLOOKUP(AA321,DESPESAS!$A$2:$B$318,2,FALSE)</f>
        <v>#N/A</v>
      </c>
      <c r="K321" s="94" t="e">
        <f>VLOOKUP(AA321,DESPESAS!$A$2:$C$328,3,FALSE)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DESPESAS!E124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>
        <f>CAZUL!B319</f>
        <v>0</v>
      </c>
      <c r="F322" s="96">
        <f>CAZUL!N319</f>
        <v>0</v>
      </c>
      <c r="G322" s="97">
        <f>DESPESAS!D125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VLOOKUP(AA322,DESPESAS!$A$2:$B$318,2,FALSE)</f>
        <v>#N/A</v>
      </c>
      <c r="K322" s="94" t="e">
        <f>VLOOKUP(AA322,DESPESAS!$A$2:$C$328,3,FALSE)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DESPESAS!E125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>
        <f>CAZUL!B320</f>
        <v>0</v>
      </c>
      <c r="F323" s="96">
        <f>CAZUL!N320</f>
        <v>0</v>
      </c>
      <c r="G323" s="97">
        <f>DESPESAS!D126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VLOOKUP(AA323,DESPESAS!$A$2:$B$318,2,FALSE)</f>
        <v>#N/A</v>
      </c>
      <c r="K323" s="94" t="e">
        <f>VLOOKUP(AA323,DESPESAS!$A$2:$C$328,3,FALSE)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DESPESAS!E126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>
        <f>CAZUL!B321</f>
        <v>0</v>
      </c>
      <c r="F324" s="96">
        <f>CAZUL!N321</f>
        <v>0</v>
      </c>
      <c r="G324" s="97">
        <f>DESPESAS!D127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VLOOKUP(AA324,DESPESAS!$A$2:$B$318,2,FALSE)</f>
        <v>#N/A</v>
      </c>
      <c r="K324" s="94" t="e">
        <f>VLOOKUP(AA324,DESPESAS!$A$2:$C$328,3,FALSE)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DESPESAS!E127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>
        <f>CAZUL!B322</f>
        <v>0</v>
      </c>
      <c r="F325" s="96">
        <f>CAZUL!N322</f>
        <v>0</v>
      </c>
      <c r="G325" s="97">
        <f>DESPESAS!D128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VLOOKUP(AA325,DESPESAS!$A$2:$B$318,2,FALSE)</f>
        <v>#N/A</v>
      </c>
      <c r="K325" s="94" t="e">
        <f>VLOOKUP(AA325,DESPESAS!$A$2:$C$328,3,FALSE)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DESPESAS!E128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>
        <f>CAZUL!B323</f>
        <v>0</v>
      </c>
      <c r="F326" s="96">
        <f>CAZUL!N323</f>
        <v>0</v>
      </c>
      <c r="G326" s="97">
        <f>DESPESAS!D129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VLOOKUP(AA326,DESPESAS!$A$2:$B$318,2,FALSE)</f>
        <v>#N/A</v>
      </c>
      <c r="K326" s="94" t="e">
        <f>VLOOKUP(AA326,DESPESAS!$A$2:$C$328,3,FALSE)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DESPESAS!E129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>
        <f>CAZUL!B324</f>
        <v>0</v>
      </c>
      <c r="F327" s="96">
        <f>CAZUL!N324</f>
        <v>0</v>
      </c>
      <c r="G327" s="97">
        <f>DESPESAS!D130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VLOOKUP(AA327,DESPESAS!$A$2:$B$318,2,FALSE)</f>
        <v>#N/A</v>
      </c>
      <c r="K327" s="94" t="e">
        <f>VLOOKUP(AA327,DESPESAS!$A$2:$C$328,3,FALSE)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DESPESAS!E130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>
        <f>CAZUL!B325</f>
        <v>0</v>
      </c>
      <c r="F328" s="96">
        <f>CAZUL!N325</f>
        <v>0</v>
      </c>
      <c r="G328" s="97">
        <f>DESPESAS!D131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VLOOKUP(AA328,DESPESAS!$A$2:$B$318,2,FALSE)</f>
        <v>#N/A</v>
      </c>
      <c r="K328" s="94" t="e">
        <f>VLOOKUP(AA328,DESPESAS!$A$2:$C$328,3,FALSE)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DESPESAS!E131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>
        <f>CAZUL!B326</f>
        <v>0</v>
      </c>
      <c r="F329" s="96">
        <f>CAZUL!N326</f>
        <v>0</v>
      </c>
      <c r="G329" s="97">
        <f>DESPESAS!D132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VLOOKUP(AA329,DESPESAS!$A$2:$B$318,2,FALSE)</f>
        <v>#N/A</v>
      </c>
      <c r="K329" s="94" t="e">
        <f>VLOOKUP(AA329,DESPESAS!$A$2:$C$328,3,FALSE)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DESPESAS!E132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>
        <f>CAZUL!B327</f>
        <v>0</v>
      </c>
      <c r="F330" s="96">
        <f>CAZUL!N327</f>
        <v>0</v>
      </c>
      <c r="G330" s="97">
        <f>DESPESAS!D133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VLOOKUP(AA330,DESPESAS!$A$2:$B$318,2,FALSE)</f>
        <v>#N/A</v>
      </c>
      <c r="K330" s="94" t="e">
        <f>VLOOKUP(AA330,DESPESAS!$A$2:$C$328,3,FALSE)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DESPESAS!E133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>
        <f>CAZUL!B328</f>
        <v>0</v>
      </c>
      <c r="F331" s="96">
        <f>CAZUL!N328</f>
        <v>0</v>
      </c>
      <c r="G331" s="97">
        <f>DESPESAS!D134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VLOOKUP(AA331,DESPESAS!$A$2:$B$318,2,FALSE)</f>
        <v>#N/A</v>
      </c>
      <c r="K331" s="94" t="e">
        <f>VLOOKUP(AA331,DESPESAS!$A$2:$C$328,3,FALSE)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DESPESAS!E134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>
        <f>CAZUL!B329</f>
        <v>0</v>
      </c>
      <c r="F332" s="96">
        <f>CAZUL!N329</f>
        <v>0</v>
      </c>
      <c r="G332" s="97">
        <f>DESPESAS!D135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VLOOKUP(AA332,DESPESAS!$A$2:$B$318,2,FALSE)</f>
        <v>#N/A</v>
      </c>
      <c r="K332" s="94" t="e">
        <f>VLOOKUP(AA332,DESPESAS!$A$2:$C$328,3,FALSE)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DESPESAS!E135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>
        <f>CAZUL!B330</f>
        <v>0</v>
      </c>
      <c r="F333" s="96">
        <f>CAZUL!N330</f>
        <v>0</v>
      </c>
      <c r="G333" s="97">
        <f>DESPESAS!D136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VLOOKUP(AA333,DESPESAS!$A$2:$B$318,2,FALSE)</f>
        <v>#N/A</v>
      </c>
      <c r="K333" s="94" t="e">
        <f>VLOOKUP(AA333,DESPESAS!$A$2:$C$328,3,FALSE)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DESPESAS!E136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>
        <f>CAZUL!B331</f>
        <v>0</v>
      </c>
      <c r="F334" s="96">
        <f>CAZUL!N331</f>
        <v>0</v>
      </c>
      <c r="G334" s="97">
        <f>DESPESAS!D137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VLOOKUP(AA334,DESPESAS!$A$2:$B$318,2,FALSE)</f>
        <v>#N/A</v>
      </c>
      <c r="K334" s="94" t="e">
        <f>VLOOKUP(AA334,DESPESAS!$A$2:$C$328,3,FALSE)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DESPESAS!E137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>
        <f>CAZUL!B332</f>
        <v>0</v>
      </c>
      <c r="F335" s="96">
        <f>CAZUL!N332</f>
        <v>0</v>
      </c>
      <c r="G335" s="97">
        <f>DESPESAS!D138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VLOOKUP(AA335,DESPESAS!$A$2:$B$318,2,FALSE)</f>
        <v>#N/A</v>
      </c>
      <c r="K335" s="94" t="e">
        <f>VLOOKUP(AA335,DESPESAS!$A$2:$C$328,3,FALSE)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DESPESAS!E138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>
        <f>CAZUL!B333</f>
        <v>0</v>
      </c>
      <c r="F336" s="96">
        <f>CAZUL!N333</f>
        <v>0</v>
      </c>
      <c r="G336" s="97">
        <f>DESPESAS!D139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VLOOKUP(AA336,DESPESAS!$A$2:$B$318,2,FALSE)</f>
        <v>#N/A</v>
      </c>
      <c r="K336" s="94" t="e">
        <f>VLOOKUP(AA336,DESPESAS!$A$2:$C$328,3,FALSE)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DESPESAS!E139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>
        <f>CAZUL!B334</f>
        <v>0</v>
      </c>
      <c r="F337" s="96">
        <f>CAZUL!N334</f>
        <v>0</v>
      </c>
      <c r="G337" s="97">
        <f>DESPESAS!D140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VLOOKUP(AA337,DESPESAS!$A$2:$B$318,2,FALSE)</f>
        <v>#N/A</v>
      </c>
      <c r="K337" s="94" t="e">
        <f>VLOOKUP(AA337,DESPESAS!$A$2:$C$328,3,FALSE)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DESPESAS!E140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>
        <f>CAZUL!B335</f>
        <v>0</v>
      </c>
      <c r="F338" s="96">
        <f>CAZUL!N335</f>
        <v>0</v>
      </c>
      <c r="G338" s="97">
        <f>DESPESAS!D141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VLOOKUP(AA338,DESPESAS!$A$2:$B$318,2,FALSE)</f>
        <v>#N/A</v>
      </c>
      <c r="K338" s="94" t="e">
        <f>VLOOKUP(AA338,DESPESAS!$A$2:$C$328,3,FALSE)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DESPESAS!E141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>
        <f>CAZUL!B336</f>
        <v>0</v>
      </c>
      <c r="F339" s="96">
        <f>CAZUL!N336</f>
        <v>0</v>
      </c>
      <c r="G339" s="97">
        <f>DESPESAS!D142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VLOOKUP(AA339,DESPESAS!$A$2:$B$318,2,FALSE)</f>
        <v>#N/A</v>
      </c>
      <c r="K339" s="94" t="e">
        <f>VLOOKUP(AA339,DESPESAS!$A$2:$C$328,3,FALSE)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DESPESAS!E142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>
        <f>CAZUL!B337</f>
        <v>0</v>
      </c>
      <c r="F340" s="96">
        <f>CAZUL!N337</f>
        <v>0</v>
      </c>
      <c r="G340" s="97">
        <f>DESPESAS!D143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VLOOKUP(AA340,DESPESAS!$A$2:$B$318,2,FALSE)</f>
        <v>#N/A</v>
      </c>
      <c r="K340" s="94" t="e">
        <f>VLOOKUP(AA340,DESPESAS!$A$2:$C$328,3,FALSE)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DESPESAS!E143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>
        <f>CAZUL!B338</f>
        <v>0</v>
      </c>
      <c r="F341" s="96">
        <f>CAZUL!N338</f>
        <v>0</v>
      </c>
      <c r="G341" s="97">
        <f>DESPESAS!D144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VLOOKUP(AA341,DESPESAS!$A$2:$B$318,2,FALSE)</f>
        <v>#N/A</v>
      </c>
      <c r="K341" s="94" t="e">
        <f>VLOOKUP(AA341,DESPESAS!$A$2:$C$328,3,FALSE)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DESPESAS!E144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>
        <f>CAZUL!B339</f>
        <v>0</v>
      </c>
      <c r="F342" s="96">
        <f>CAZUL!N339</f>
        <v>0</v>
      </c>
      <c r="G342" s="97">
        <f>DESPESAS!D145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VLOOKUP(AA342,DESPESAS!$A$2:$B$318,2,FALSE)</f>
        <v>#N/A</v>
      </c>
      <c r="K342" s="94" t="e">
        <f>VLOOKUP(AA342,DESPESAS!$A$2:$C$328,3,FALSE)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DESPESAS!E145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>
        <f>CAZUL!B340</f>
        <v>0</v>
      </c>
      <c r="F343" s="96">
        <f>CAZUL!N340</f>
        <v>0</v>
      </c>
      <c r="G343" s="97">
        <f>DESPESAS!D146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VLOOKUP(AA343,DESPESAS!$A$2:$B$318,2,FALSE)</f>
        <v>#N/A</v>
      </c>
      <c r="K343" s="94" t="e">
        <f>VLOOKUP(AA343,DESPESAS!$A$2:$C$328,3,FALSE)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DESPESAS!E146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>
        <f>CAZUL!B341</f>
        <v>0</v>
      </c>
      <c r="F344" s="96">
        <f>CAZUL!N341</f>
        <v>0</v>
      </c>
      <c r="G344" s="97">
        <f>DESPESAS!D147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VLOOKUP(AA344,DESPESAS!$A$2:$B$318,2,FALSE)</f>
        <v>#N/A</v>
      </c>
      <c r="K344" s="94" t="e">
        <f>VLOOKUP(AA344,DESPESAS!$A$2:$C$328,3,FALSE)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DESPESAS!E147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>
        <f>CAZUL!B342</f>
        <v>0</v>
      </c>
      <c r="F345" s="96">
        <f>CAZUL!N342</f>
        <v>0</v>
      </c>
      <c r="G345" s="97">
        <f>DESPESAS!D148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VLOOKUP(AA345,DESPESAS!$A$2:$B$318,2,FALSE)</f>
        <v>#N/A</v>
      </c>
      <c r="K345" s="94" t="e">
        <f>VLOOKUP(AA345,DESPESAS!$A$2:$C$328,3,FALSE)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DESPESAS!E148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>
        <f>CAZUL!B343</f>
        <v>0</v>
      </c>
      <c r="F346" s="96">
        <f>CAZUL!N343</f>
        <v>0</v>
      </c>
      <c r="G346" s="97">
        <f>DESPESAS!D149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VLOOKUP(AA346,DESPESAS!$A$2:$B$318,2,FALSE)</f>
        <v>#N/A</v>
      </c>
      <c r="K346" s="94" t="e">
        <f>VLOOKUP(AA346,DESPESAS!$A$2:$C$328,3,FALSE)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DESPESAS!E149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>
        <f>CAZUL!B344</f>
        <v>0</v>
      </c>
      <c r="F347" s="96">
        <f>CAZUL!N344</f>
        <v>0</v>
      </c>
      <c r="G347" s="97">
        <f>DESPESAS!D150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VLOOKUP(AA347,DESPESAS!$A$2:$B$318,2,FALSE)</f>
        <v>#N/A</v>
      </c>
      <c r="K347" s="94" t="e">
        <f>VLOOKUP(AA347,DESPESAS!$A$2:$C$328,3,FALSE)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DESPESAS!E150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>
        <f>CAZUL!B345</f>
        <v>0</v>
      </c>
      <c r="F348" s="96">
        <f>CAZUL!N345</f>
        <v>0</v>
      </c>
      <c r="G348" s="97">
        <f>DESPESAS!D151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VLOOKUP(AA348,DESPESAS!$A$2:$B$318,2,FALSE)</f>
        <v>#N/A</v>
      </c>
      <c r="K348" s="94" t="e">
        <f>VLOOKUP(AA348,DESPESAS!$A$2:$C$328,3,FALSE)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DESPESAS!E151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>
        <f>CAZUL!B346</f>
        <v>0</v>
      </c>
      <c r="F349" s="96">
        <f>CAZUL!N346</f>
        <v>0</v>
      </c>
      <c r="G349" s="97">
        <f>DESPESAS!D152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VLOOKUP(AA349,DESPESAS!$A$2:$B$318,2,FALSE)</f>
        <v>#N/A</v>
      </c>
      <c r="K349" s="94" t="e">
        <f>VLOOKUP(AA349,DESPESAS!$A$2:$C$328,3,FALSE)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DESPESAS!E152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>
        <f>CAZUL!B347</f>
        <v>0</v>
      </c>
      <c r="F350" s="96">
        <f>CAZUL!N347</f>
        <v>0</v>
      </c>
      <c r="G350" s="97">
        <f>DESPESAS!D153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VLOOKUP(AA350,DESPESAS!$A$2:$B$318,2,FALSE)</f>
        <v>#N/A</v>
      </c>
      <c r="K350" s="94" t="e">
        <f>VLOOKUP(AA350,DESPESAS!$A$2:$C$328,3,FALSE)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DESPESAS!E153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>
        <f>CAZUL!B348</f>
        <v>0</v>
      </c>
      <c r="F351" s="96">
        <f>CAZUL!N348</f>
        <v>0</v>
      </c>
      <c r="G351" s="97">
        <f>DESPESAS!D154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VLOOKUP(AA351,DESPESAS!$A$2:$B$318,2,FALSE)</f>
        <v>#N/A</v>
      </c>
      <c r="K351" s="94" t="e">
        <f>VLOOKUP(AA351,DESPESAS!$A$2:$C$328,3,FALSE)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DESPESAS!E154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>
        <f>CAZUL!B349</f>
        <v>0</v>
      </c>
      <c r="F352" s="96">
        <f>CAZUL!N349</f>
        <v>0</v>
      </c>
      <c r="G352" s="97">
        <f>DESPESAS!D155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VLOOKUP(AA352,DESPESAS!$A$2:$B$318,2,FALSE)</f>
        <v>#N/A</v>
      </c>
      <c r="K352" s="94" t="e">
        <f>VLOOKUP(AA352,DESPESAS!$A$2:$C$328,3,FALSE)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DESPESAS!E155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>
        <f>CAZUL!B350</f>
        <v>0</v>
      </c>
      <c r="F353" s="96">
        <f>CAZUL!N350</f>
        <v>0</v>
      </c>
      <c r="G353" s="97">
        <f>DESPESAS!D156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VLOOKUP(AA353,DESPESAS!$A$2:$B$318,2,FALSE)</f>
        <v>#N/A</v>
      </c>
      <c r="K353" s="94" t="e">
        <f>VLOOKUP(AA353,DESPESAS!$A$2:$C$328,3,FALSE)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DESPESAS!E156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>
        <f>CAZUL!B351</f>
        <v>0</v>
      </c>
      <c r="F354" s="96">
        <f>CAZUL!N351</f>
        <v>0</v>
      </c>
      <c r="G354" s="97">
        <f>DESPESAS!D157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VLOOKUP(AA354,DESPESAS!$A$2:$B$318,2,FALSE)</f>
        <v>#N/A</v>
      </c>
      <c r="K354" s="94" t="e">
        <f>VLOOKUP(AA354,DESPESAS!$A$2:$C$328,3,FALSE)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DESPESAS!E157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>
        <f>CAZUL!B352</f>
        <v>0</v>
      </c>
      <c r="F355" s="96">
        <f>CAZUL!N352</f>
        <v>0</v>
      </c>
      <c r="G355" s="97">
        <f>DESPESAS!D158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VLOOKUP(AA355,DESPESAS!$A$2:$B$318,2,FALSE)</f>
        <v>#N/A</v>
      </c>
      <c r="K355" s="94" t="e">
        <f>VLOOKUP(AA355,DESPESAS!$A$2:$C$328,3,FALSE)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DESPESAS!E158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>
        <f>CAZUL!B353</f>
        <v>0</v>
      </c>
      <c r="F356" s="96">
        <f>CAZUL!N353</f>
        <v>0</v>
      </c>
      <c r="G356" s="97">
        <f>DESPESAS!D159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VLOOKUP(AA356,DESPESAS!$A$2:$B$318,2,FALSE)</f>
        <v>#N/A</v>
      </c>
      <c r="K356" s="94" t="e">
        <f>VLOOKUP(AA356,DESPESAS!$A$2:$C$328,3,FALSE)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DESPESAS!E159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>
        <f>CAZUL!B354</f>
        <v>0</v>
      </c>
      <c r="F357" s="96">
        <f>CAZUL!N354</f>
        <v>0</v>
      </c>
      <c r="G357" s="97">
        <f>DESPESAS!D160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VLOOKUP(AA357,DESPESAS!$A$2:$B$318,2,FALSE)</f>
        <v>#N/A</v>
      </c>
      <c r="K357" s="94" t="e">
        <f>VLOOKUP(AA357,DESPESAS!$A$2:$C$328,3,FALSE)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DESPESAS!E160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>
        <f>CAZUL!B355</f>
        <v>0</v>
      </c>
      <c r="F358" s="96">
        <f>CAZUL!N355</f>
        <v>0</v>
      </c>
      <c r="G358" s="97">
        <f>DESPESAS!D161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VLOOKUP(AA358,DESPESAS!$A$2:$B$318,2,FALSE)</f>
        <v>#N/A</v>
      </c>
      <c r="K358" s="94" t="e">
        <f>VLOOKUP(AA358,DESPESAS!$A$2:$C$328,3,FALSE)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DESPESAS!E161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>
        <f>CAZUL!B356</f>
        <v>0</v>
      </c>
      <c r="F359" s="96">
        <f>CAZUL!N356</f>
        <v>0</v>
      </c>
      <c r="G359" s="97">
        <f>DESPESAS!D162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VLOOKUP(AA359,DESPESAS!$A$2:$B$318,2,FALSE)</f>
        <v>#N/A</v>
      </c>
      <c r="K359" s="94" t="e">
        <f>VLOOKUP(AA359,DESPESAS!$A$2:$C$328,3,FALSE)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DESPESAS!E162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>
        <f>CAZUL!B357</f>
        <v>0</v>
      </c>
      <c r="F360" s="96">
        <f>CAZUL!N357</f>
        <v>0</v>
      </c>
      <c r="G360" s="97">
        <f>DESPESAS!D163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VLOOKUP(AA360,DESPESAS!$A$2:$B$318,2,FALSE)</f>
        <v>#N/A</v>
      </c>
      <c r="K360" s="94" t="e">
        <f>VLOOKUP(AA360,DESPESAS!$A$2:$C$328,3,FALSE)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DESPESAS!E163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>
        <f>CAZUL!B358</f>
        <v>0</v>
      </c>
      <c r="F361" s="96">
        <f>CAZUL!N358</f>
        <v>0</v>
      </c>
      <c r="G361" s="97">
        <f>DESPESAS!D164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VLOOKUP(AA361,DESPESAS!$A$2:$B$318,2,FALSE)</f>
        <v>#N/A</v>
      </c>
      <c r="K361" s="94" t="e">
        <f>VLOOKUP(AA361,DESPESAS!$A$2:$C$328,3,FALSE)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DESPESAS!E164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>
        <f>CAZUL!B359</f>
        <v>0</v>
      </c>
      <c r="F362" s="96">
        <f>CAZUL!N359</f>
        <v>0</v>
      </c>
      <c r="G362" s="97">
        <f>DESPESAS!D165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VLOOKUP(AA362,DESPESAS!$A$2:$B$318,2,FALSE)</f>
        <v>#N/A</v>
      </c>
      <c r="K362" s="94" t="e">
        <f>VLOOKUP(AA362,DESPESAS!$A$2:$C$328,3,FALSE)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DESPESAS!E165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>
        <f>CAZUL!B360</f>
        <v>0</v>
      </c>
      <c r="F363" s="96">
        <f>CAZUL!N360</f>
        <v>0</v>
      </c>
      <c r="G363" s="97">
        <f>DESPESAS!D166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VLOOKUP(AA363,DESPESAS!$A$2:$B$318,2,FALSE)</f>
        <v>#N/A</v>
      </c>
      <c r="K363" s="94" t="e">
        <f>VLOOKUP(AA363,DESPESAS!$A$2:$C$328,3,FALSE)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DESPESAS!E166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>
        <f>CAZUL!B361</f>
        <v>0</v>
      </c>
      <c r="F364" s="96">
        <f>CAZUL!N361</f>
        <v>0</v>
      </c>
      <c r="G364" s="97">
        <f>DESPESAS!D167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VLOOKUP(AA364,DESPESAS!$A$2:$B$318,2,FALSE)</f>
        <v>#N/A</v>
      </c>
      <c r="K364" s="94" t="e">
        <f>VLOOKUP(AA364,DESPESAS!$A$2:$C$328,3,FALSE)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DESPESAS!E167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>
        <f>CAZUL!B362</f>
        <v>0</v>
      </c>
      <c r="F365" s="96">
        <f>CAZUL!N362</f>
        <v>0</v>
      </c>
      <c r="G365" s="97">
        <f>DESPESAS!D168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VLOOKUP(AA365,DESPESAS!$A$2:$B$318,2,FALSE)</f>
        <v>#N/A</v>
      </c>
      <c r="K365" s="94" t="e">
        <f>VLOOKUP(AA365,DESPESAS!$A$2:$C$328,3,FALSE)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DESPESAS!E168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>
        <f>CAZUL!B363</f>
        <v>0</v>
      </c>
      <c r="F366" s="96">
        <f>CAZUL!N363</f>
        <v>0</v>
      </c>
      <c r="G366" s="97">
        <f>DESPESAS!D169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VLOOKUP(AA366,DESPESAS!$A$2:$B$318,2,FALSE)</f>
        <v>#N/A</v>
      </c>
      <c r="K366" s="94" t="e">
        <f>VLOOKUP(AA366,DESPESAS!$A$2:$C$328,3,FALSE)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DESPESAS!E169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>
        <f>CAZUL!B364</f>
        <v>0</v>
      </c>
      <c r="F367" s="96">
        <f>CAZUL!N364</f>
        <v>0</v>
      </c>
      <c r="G367" s="97">
        <f>DESPESAS!D170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VLOOKUP(AA367,DESPESAS!$A$2:$B$318,2,FALSE)</f>
        <v>#N/A</v>
      </c>
      <c r="K367" s="94" t="e">
        <f>VLOOKUP(AA367,DESPESAS!$A$2:$C$328,3,FALSE)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DESPESAS!E170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>
        <f>CAZUL!B365</f>
        <v>0</v>
      </c>
      <c r="F368" s="96">
        <f>CAZUL!N365</f>
        <v>0</v>
      </c>
      <c r="G368" s="97">
        <f>DESPESAS!D171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VLOOKUP(AA368,DESPESAS!$A$2:$B$318,2,FALSE)</f>
        <v>#N/A</v>
      </c>
      <c r="K368" s="94" t="e">
        <f>VLOOKUP(AA368,DESPESAS!$A$2:$C$328,3,FALSE)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DESPESAS!E171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>
        <f>CAZUL!B366</f>
        <v>0</v>
      </c>
      <c r="F369" s="96">
        <f>CAZUL!N366</f>
        <v>0</v>
      </c>
      <c r="G369" s="97">
        <f>DESPESAS!D172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VLOOKUP(AA369,DESPESAS!$A$2:$B$318,2,FALSE)</f>
        <v>#N/A</v>
      </c>
      <c r="K369" s="94" t="e">
        <f>VLOOKUP(AA369,DESPESAS!$A$2:$C$328,3,FALSE)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DESPESAS!E172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>
        <f>CAZUL!B367</f>
        <v>0</v>
      </c>
      <c r="F370" s="96">
        <f>CAZUL!N367</f>
        <v>0</v>
      </c>
      <c r="G370" s="97">
        <f>DESPESAS!D173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VLOOKUP(AA370,DESPESAS!$A$2:$B$318,2,FALSE)</f>
        <v>#N/A</v>
      </c>
      <c r="K370" s="94" t="e">
        <f>VLOOKUP(AA370,DESPESAS!$A$2:$C$328,3,FALSE)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DESPESAS!E173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>
        <f>CAZUL!B368</f>
        <v>0</v>
      </c>
      <c r="F371" s="96">
        <f>CAZUL!N368</f>
        <v>0</v>
      </c>
      <c r="G371" s="97">
        <f>DESPESAS!D174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VLOOKUP(AA371,DESPESAS!$A$2:$B$318,2,FALSE)</f>
        <v>#N/A</v>
      </c>
      <c r="K371" s="94" t="e">
        <f>VLOOKUP(AA371,DESPESAS!$A$2:$C$328,3,FALSE)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DESPESAS!E174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>
        <f>CAZUL!B369</f>
        <v>0</v>
      </c>
      <c r="F372" s="96">
        <f>CAZUL!N369</f>
        <v>0</v>
      </c>
      <c r="G372" s="97">
        <f>DESPESAS!D175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VLOOKUP(AA372,DESPESAS!$A$2:$B$318,2,FALSE)</f>
        <v>#N/A</v>
      </c>
      <c r="K372" s="94" t="e">
        <f>VLOOKUP(AA372,DESPESAS!$A$2:$C$328,3,FALSE)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DESPESAS!E175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>
        <f>CAZUL!B370</f>
        <v>0</v>
      </c>
      <c r="F373" s="96">
        <f>CAZUL!N370</f>
        <v>0</v>
      </c>
      <c r="G373" s="97">
        <f>DESPESAS!D176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VLOOKUP(AA373,DESPESAS!$A$2:$B$318,2,FALSE)</f>
        <v>#N/A</v>
      </c>
      <c r="K373" s="94" t="e">
        <f>VLOOKUP(AA373,DESPESAS!$A$2:$C$328,3,FALSE)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DESPESAS!E176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>
        <f>CAZUL!B371</f>
        <v>0</v>
      </c>
      <c r="F374" s="96">
        <f>CAZUL!N371</f>
        <v>0</v>
      </c>
      <c r="G374" s="97">
        <f>DESPESAS!D177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VLOOKUP(AA374,DESPESAS!$A$2:$B$318,2,FALSE)</f>
        <v>#N/A</v>
      </c>
      <c r="K374" s="94" t="e">
        <f>VLOOKUP(AA374,DESPESAS!$A$2:$C$328,3,FALSE)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DESPESAS!E177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>
        <f>CAZUL!B372</f>
        <v>0</v>
      </c>
      <c r="F375" s="96">
        <f>CAZUL!N372</f>
        <v>0</v>
      </c>
      <c r="G375" s="97">
        <f>DESPESAS!D178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VLOOKUP(AA375,DESPESAS!$A$2:$B$318,2,FALSE)</f>
        <v>#N/A</v>
      </c>
      <c r="K375" s="94" t="e">
        <f>VLOOKUP(AA375,DESPESAS!$A$2:$C$328,3,FALSE)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DESPESAS!E178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>
        <f>CAZUL!B373</f>
        <v>0</v>
      </c>
      <c r="F376" s="96">
        <f>CAZUL!N373</f>
        <v>0</v>
      </c>
      <c r="G376" s="97">
        <f>DESPESAS!D179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VLOOKUP(AA376,DESPESAS!$A$2:$B$318,2,FALSE)</f>
        <v>#N/A</v>
      </c>
      <c r="K376" s="94" t="e">
        <f>VLOOKUP(AA376,DESPESAS!$A$2:$C$328,3,FALSE)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DESPESAS!E179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>
        <f>CAZUL!B374</f>
        <v>0</v>
      </c>
      <c r="F377" s="96">
        <f>CAZUL!N374</f>
        <v>0</v>
      </c>
      <c r="G377" s="97">
        <f>DESPESAS!D180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VLOOKUP(AA377,DESPESAS!$A$2:$B$318,2,FALSE)</f>
        <v>#N/A</v>
      </c>
      <c r="K377" s="94" t="e">
        <f>VLOOKUP(AA377,DESPESAS!$A$2:$C$328,3,FALSE)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DESPESAS!E180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>
        <f>CAZUL!B375</f>
        <v>0</v>
      </c>
      <c r="F378" s="96">
        <f>CAZUL!N375</f>
        <v>0</v>
      </c>
      <c r="G378" s="97">
        <f>DESPESAS!D181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VLOOKUP(AA378,DESPESAS!$A$2:$B$318,2,FALSE)</f>
        <v>#N/A</v>
      </c>
      <c r="K378" s="94" t="e">
        <f>VLOOKUP(AA378,DESPESAS!$A$2:$C$328,3,FALSE)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DESPESAS!E181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>
        <f>CAZUL!B376</f>
        <v>0</v>
      </c>
      <c r="F379" s="96">
        <f>CAZUL!N376</f>
        <v>0</v>
      </c>
      <c r="G379" s="97">
        <f>DESPESAS!D182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VLOOKUP(AA379,DESPESAS!$A$2:$B$318,2,FALSE)</f>
        <v>#N/A</v>
      </c>
      <c r="K379" s="94" t="e">
        <f>VLOOKUP(AA379,DESPESAS!$A$2:$C$328,3,FALSE)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DESPESAS!E182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>
        <f>CAZUL!B377</f>
        <v>0</v>
      </c>
      <c r="F380" s="96">
        <f>CAZUL!N377</f>
        <v>0</v>
      </c>
      <c r="G380" s="97">
        <f>DESPESAS!D183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VLOOKUP(AA380,DESPESAS!$A$2:$B$318,2,FALSE)</f>
        <v>#N/A</v>
      </c>
      <c r="K380" s="94" t="e">
        <f>VLOOKUP(AA380,DESPESAS!$A$2:$C$328,3,FALSE)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DESPESAS!E183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>
        <f>CAZUL!B378</f>
        <v>0</v>
      </c>
      <c r="F381" s="96">
        <f>CAZUL!N378</f>
        <v>0</v>
      </c>
      <c r="G381" s="97">
        <f>DESPESAS!D184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VLOOKUP(AA381,DESPESAS!$A$2:$B$318,2,FALSE)</f>
        <v>#N/A</v>
      </c>
      <c r="K381" s="94" t="e">
        <f>VLOOKUP(AA381,DESPESAS!$A$2:$C$328,3,FALSE)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DESPESAS!E184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>
        <f>CAZUL!B379</f>
        <v>0</v>
      </c>
      <c r="F382" s="96">
        <f>CAZUL!N379</f>
        <v>0</v>
      </c>
      <c r="G382" s="97">
        <f>DESPESAS!D185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VLOOKUP(AA382,DESPESAS!$A$2:$B$318,2,FALSE)</f>
        <v>#N/A</v>
      </c>
      <c r="K382" s="94" t="e">
        <f>VLOOKUP(AA382,DESPESAS!$A$2:$C$328,3,FALSE)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DESPESAS!E185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>
        <f>CAZUL!B380</f>
        <v>0</v>
      </c>
      <c r="F383" s="96">
        <f>CAZUL!N380</f>
        <v>0</v>
      </c>
      <c r="G383" s="97">
        <f>DESPESAS!D186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VLOOKUP(AA383,DESPESAS!$A$2:$B$318,2,FALSE)</f>
        <v>#N/A</v>
      </c>
      <c r="K383" s="94" t="e">
        <f>VLOOKUP(AA383,DESPESAS!$A$2:$C$328,3,FALSE)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DESPESAS!E186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>
        <f>CAZUL!B381</f>
        <v>0</v>
      </c>
      <c r="F384" s="96">
        <f>CAZUL!N381</f>
        <v>0</v>
      </c>
      <c r="G384" s="97">
        <f>DESPESAS!D187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VLOOKUP(AA384,DESPESAS!$A$2:$B$318,2,FALSE)</f>
        <v>#N/A</v>
      </c>
      <c r="K384" s="94" t="e">
        <f>VLOOKUP(AA384,DESPESAS!$A$2:$C$328,3,FALSE)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DESPESAS!E187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>
        <f>CAZUL!B382</f>
        <v>0</v>
      </c>
      <c r="F385" s="96">
        <f>CAZUL!N382</f>
        <v>0</v>
      </c>
      <c r="G385" s="97">
        <f>DESPESAS!D188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VLOOKUP(AA385,DESPESAS!$A$2:$B$318,2,FALSE)</f>
        <v>#N/A</v>
      </c>
      <c r="K385" s="94" t="e">
        <f>VLOOKUP(AA385,DESPESAS!$A$2:$C$328,3,FALSE)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DESPESAS!E188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>
        <f>CAZUL!B383</f>
        <v>0</v>
      </c>
      <c r="F386" s="96">
        <f>CAZUL!N383</f>
        <v>0</v>
      </c>
      <c r="G386" s="97">
        <f>DESPESAS!D193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VLOOKUP(AA386,DESPESAS!$A$2:$B$318,2,FALSE)</f>
        <v>#N/A</v>
      </c>
      <c r="K386" s="94" t="e">
        <f>VLOOKUP(AA386,DESPESAS!$A$2:$C$328,3,FALSE)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DESPESAS!E193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>
        <f>CAZUL!B384</f>
        <v>0</v>
      </c>
      <c r="F387" s="96">
        <f>CAZUL!N384</f>
        <v>0</v>
      </c>
      <c r="G387" s="97">
        <f>DESPESAS!D194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VLOOKUP(AA387,DESPESAS!$A$2:$B$318,2,FALSE)</f>
        <v>#N/A</v>
      </c>
      <c r="K387" s="94" t="e">
        <f>VLOOKUP(AA387,DESPESAS!$A$2:$C$328,3,FALSE)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DESPESAS!E194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>
        <f>CAZUL!B385</f>
        <v>0</v>
      </c>
      <c r="F388" s="96">
        <f>CAZUL!N385</f>
        <v>0</v>
      </c>
      <c r="G388" s="97">
        <f>DESPESAS!D195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VLOOKUP(AA388,DESPESAS!$A$2:$B$318,2,FALSE)</f>
        <v>#N/A</v>
      </c>
      <c r="K388" s="94" t="e">
        <f>VLOOKUP(AA388,DESPESAS!$A$2:$C$328,3,FALSE)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DESPESAS!E195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>
        <f>CAZUL!B386</f>
        <v>0</v>
      </c>
      <c r="F389" s="96">
        <f>CAZUL!N386</f>
        <v>0</v>
      </c>
      <c r="G389" s="97">
        <f>DESPESAS!D196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VLOOKUP(AA389,DESPESAS!$A$2:$B$318,2,FALSE)</f>
        <v>#N/A</v>
      </c>
      <c r="K389" s="94" t="e">
        <f>VLOOKUP(AA389,DESPESAS!$A$2:$C$328,3,FALSE)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DESPESAS!E196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>
        <f>CAZUL!B387</f>
        <v>0</v>
      </c>
      <c r="F390" s="96">
        <f>CAZUL!N387</f>
        <v>0</v>
      </c>
      <c r="G390" s="97">
        <f>DESPESAS!D197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VLOOKUP(AA390,DESPESAS!$A$2:$B$318,2,FALSE)</f>
        <v>#N/A</v>
      </c>
      <c r="K390" s="94" t="e">
        <f>VLOOKUP(AA390,DESPESAS!$A$2:$C$328,3,FALSE)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DESPESAS!E197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>
        <f>CAZUL!B388</f>
        <v>0</v>
      </c>
      <c r="F391" s="96">
        <f>CAZUL!N388</f>
        <v>0</v>
      </c>
      <c r="G391" s="97">
        <f>DESPESAS!D198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VLOOKUP(AA391,DESPESAS!$A$2:$B$318,2,FALSE)</f>
        <v>#N/A</v>
      </c>
      <c r="K391" s="94" t="e">
        <f>VLOOKUP(AA391,DESPESAS!$A$2:$C$328,3,FALSE)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DESPESAS!E198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>
        <f>CAZUL!B389</f>
        <v>0</v>
      </c>
      <c r="F392" s="96">
        <f>CAZUL!N389</f>
        <v>0</v>
      </c>
      <c r="G392" s="97">
        <f>DESPESAS!D199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VLOOKUP(AA392,DESPESAS!$A$2:$B$318,2,FALSE)</f>
        <v>#N/A</v>
      </c>
      <c r="K392" s="94" t="e">
        <f>VLOOKUP(AA392,DESPESAS!$A$2:$C$328,3,FALSE)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DESPESAS!E199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>
        <f>CAZUL!B390</f>
        <v>0</v>
      </c>
      <c r="F393" s="96">
        <f>CAZUL!N390</f>
        <v>0</v>
      </c>
      <c r="G393" s="97">
        <f>DESPESAS!D200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VLOOKUP(AA393,DESPESAS!$A$2:$B$318,2,FALSE)</f>
        <v>#N/A</v>
      </c>
      <c r="K393" s="94" t="e">
        <f>VLOOKUP(AA393,DESPESAS!$A$2:$C$328,3,FALSE)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DESPESAS!E200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>
        <f>CAZUL!B391</f>
        <v>0</v>
      </c>
      <c r="F394" s="96">
        <f>CAZUL!N391</f>
        <v>0</v>
      </c>
      <c r="G394" s="97">
        <f>DESPESAS!D201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VLOOKUP(AA394,DESPESAS!$A$2:$B$318,2,FALSE)</f>
        <v>#N/A</v>
      </c>
      <c r="K394" s="94" t="e">
        <f>VLOOKUP(AA394,DESPESAS!$A$2:$C$328,3,FALSE)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DESPESAS!E201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>
        <f>CAZUL!B392</f>
        <v>0</v>
      </c>
      <c r="F395" s="96">
        <f>CAZUL!N392</f>
        <v>0</v>
      </c>
      <c r="G395" s="97">
        <f>DESPESAS!D202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VLOOKUP(AA395,DESPESAS!$A$2:$B$318,2,FALSE)</f>
        <v>#N/A</v>
      </c>
      <c r="K395" s="94" t="e">
        <f>VLOOKUP(AA395,DESPESAS!$A$2:$C$328,3,FALSE)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DESPESAS!E202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>
        <f>CAZUL!B393</f>
        <v>0</v>
      </c>
      <c r="F396" s="96">
        <f>CAZUL!N393</f>
        <v>0</v>
      </c>
      <c r="G396" s="97">
        <f>DESPESAS!D203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VLOOKUP(AA396,DESPESAS!$A$2:$B$318,2,FALSE)</f>
        <v>#N/A</v>
      </c>
      <c r="K396" s="94" t="e">
        <f>VLOOKUP(AA396,DESPESAS!$A$2:$C$328,3,FALSE)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DESPESAS!E203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>
        <f>CAZUL!B394</f>
        <v>0</v>
      </c>
      <c r="F397" s="96">
        <f>CAZUL!N394</f>
        <v>0</v>
      </c>
      <c r="G397" s="97">
        <f>DESPESAS!D204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VLOOKUP(AA397,DESPESAS!$A$2:$B$318,2,FALSE)</f>
        <v>#N/A</v>
      </c>
      <c r="K397" s="94" t="e">
        <f>VLOOKUP(AA397,DESPESAS!$A$2:$C$328,3,FALSE)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DESPESAS!E204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>
        <f>CAZUL!B395</f>
        <v>0</v>
      </c>
      <c r="F398" s="96">
        <f>CAZUL!N395</f>
        <v>0</v>
      </c>
      <c r="G398" s="97">
        <f>DESPESAS!D205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VLOOKUP(AA398,DESPESAS!$A$2:$B$318,2,FALSE)</f>
        <v>#N/A</v>
      </c>
      <c r="K398" s="94" t="e">
        <f>VLOOKUP(AA398,DESPESAS!$A$2:$C$328,3,FALSE)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DESPESAS!E205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>
        <f>CAZUL!B396</f>
        <v>0</v>
      </c>
      <c r="F399" s="96">
        <f>CAZUL!N396</f>
        <v>0</v>
      </c>
      <c r="G399" s="97">
        <f>DESPESAS!D206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VLOOKUP(AA399,DESPESAS!$A$2:$B$318,2,FALSE)</f>
        <v>#N/A</v>
      </c>
      <c r="K399" s="94" t="e">
        <f>VLOOKUP(AA399,DESPESAS!$A$2:$C$328,3,FALSE)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DESPESAS!E206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>
        <f>CAZUL!B397</f>
        <v>0</v>
      </c>
      <c r="F400" s="96">
        <f>CAZUL!N397</f>
        <v>0</v>
      </c>
      <c r="G400" s="97">
        <f>DESPESAS!D207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VLOOKUP(AA400,DESPESAS!$A$2:$B$318,2,FALSE)</f>
        <v>#N/A</v>
      </c>
      <c r="K400" s="94" t="e">
        <f>VLOOKUP(AA400,DESPESAS!$A$2:$C$328,3,FALSE)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DESPESAS!E207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>
        <f>CAZUL!B398</f>
        <v>0</v>
      </c>
      <c r="F401" s="96">
        <f>CAZUL!N398</f>
        <v>0</v>
      </c>
      <c r="G401" s="97">
        <f>DESPESAS!D208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VLOOKUP(AA401,DESPESAS!$A$2:$B$318,2,FALSE)</f>
        <v>#N/A</v>
      </c>
      <c r="K401" s="94" t="e">
        <f>VLOOKUP(AA401,DESPESAS!$A$2:$C$328,3,FALSE)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DESPESAS!E208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>
        <f>CAZUL!B399</f>
        <v>0</v>
      </c>
      <c r="F402" s="96">
        <f>CAZUL!N399</f>
        <v>0</v>
      </c>
      <c r="G402" s="97">
        <f>DESPESAS!D209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VLOOKUP(AA402,DESPESAS!$A$2:$B$318,2,FALSE)</f>
        <v>#N/A</v>
      </c>
      <c r="K402" s="94" t="e">
        <f>VLOOKUP(AA402,DESPESAS!$A$2:$C$328,3,FALSE)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DESPESAS!E209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>
        <f>CAZUL!B400</f>
        <v>0</v>
      </c>
      <c r="F403" s="96">
        <f>CAZUL!N400</f>
        <v>0</v>
      </c>
      <c r="G403" s="97">
        <f>DESPESAS!D210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VLOOKUP(AA403,DESPESAS!$A$2:$B$318,2,FALSE)</f>
        <v>#N/A</v>
      </c>
      <c r="K403" s="94" t="e">
        <f>VLOOKUP(AA403,DESPESAS!$A$2:$C$328,3,FALSE)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DESPESAS!E210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>
        <f>CAZUL!B401</f>
        <v>0</v>
      </c>
      <c r="F404" s="96">
        <f>CAZUL!N401</f>
        <v>0</v>
      </c>
      <c r="G404" s="97">
        <f>DESPESAS!D211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VLOOKUP(AA404,DESPESAS!$A$2:$B$318,2,FALSE)</f>
        <v>#N/A</v>
      </c>
      <c r="K404" s="94" t="e">
        <f>VLOOKUP(AA404,DESPESAS!$A$2:$C$328,3,FALSE)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DESPESAS!E211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>
        <f>CAZUL!B402</f>
        <v>0</v>
      </c>
      <c r="F405" s="96">
        <f>CAZUL!N402</f>
        <v>0</v>
      </c>
      <c r="G405" s="97">
        <f>DESPESAS!D212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VLOOKUP(AA405,DESPESAS!$A$2:$B$318,2,FALSE)</f>
        <v>#N/A</v>
      </c>
      <c r="K405" s="94" t="e">
        <f>VLOOKUP(AA405,DESPESAS!$A$2:$C$328,3,FALSE)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DESPESAS!E212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>
        <f>CAZUL!B403</f>
        <v>0</v>
      </c>
      <c r="F406" s="96">
        <f>CAZUL!N403</f>
        <v>0</v>
      </c>
      <c r="G406" s="97">
        <f>DESPESAS!D213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VLOOKUP(AA406,DESPESAS!$A$2:$B$318,2,FALSE)</f>
        <v>#N/A</v>
      </c>
      <c r="K406" s="94" t="e">
        <f>VLOOKUP(AA406,DESPESAS!$A$2:$C$328,3,FALSE)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DESPESAS!E213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>
        <f>CAZUL!B404</f>
        <v>0</v>
      </c>
      <c r="F407" s="96">
        <f>CAZUL!N404</f>
        <v>0</v>
      </c>
      <c r="G407" s="97">
        <f>DESPESAS!D214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VLOOKUP(AA407,DESPESAS!$A$2:$B$318,2,FALSE)</f>
        <v>#N/A</v>
      </c>
      <c r="K407" s="94" t="e">
        <f>VLOOKUP(AA407,DESPESAS!$A$2:$C$328,3,FALSE)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DESPESAS!E214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>
        <f>CAZUL!B405</f>
        <v>0</v>
      </c>
      <c r="F408" s="96">
        <f>CAZUL!N405</f>
        <v>0</v>
      </c>
      <c r="G408" s="97">
        <f>DESPESAS!D215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VLOOKUP(AA408,DESPESAS!$A$2:$B$318,2,FALSE)</f>
        <v>#N/A</v>
      </c>
      <c r="K408" s="94" t="e">
        <f>VLOOKUP(AA408,DESPESAS!$A$2:$C$328,3,FALSE)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DESPESAS!E215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>
        <f>CAZUL!B406</f>
        <v>0</v>
      </c>
      <c r="F409" s="96">
        <f>CAZUL!N406</f>
        <v>0</v>
      </c>
      <c r="G409" s="97">
        <f>DESPESAS!D216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VLOOKUP(AA409,DESPESAS!$A$2:$B$318,2,FALSE)</f>
        <v>#N/A</v>
      </c>
      <c r="K409" s="94" t="e">
        <f>VLOOKUP(AA409,DESPESAS!$A$2:$C$328,3,FALSE)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DESPESAS!E216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>
        <f>CAZUL!B407</f>
        <v>0</v>
      </c>
      <c r="F410" s="96">
        <f>CAZUL!N407</f>
        <v>0</v>
      </c>
      <c r="G410" s="97">
        <f>DESPESAS!D217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VLOOKUP(AA410,DESPESAS!$A$2:$B$318,2,FALSE)</f>
        <v>#N/A</v>
      </c>
      <c r="K410" s="94" t="e">
        <f>VLOOKUP(AA410,DESPESAS!$A$2:$C$328,3,FALSE)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DESPESAS!E217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>
        <f>CAZUL!B408</f>
        <v>0</v>
      </c>
      <c r="F411" s="96">
        <f>CAZUL!N408</f>
        <v>0</v>
      </c>
      <c r="G411" s="97">
        <f>DESPESAS!D218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VLOOKUP(AA411,DESPESAS!$A$2:$B$318,2,FALSE)</f>
        <v>#N/A</v>
      </c>
      <c r="K411" s="94" t="e">
        <f>VLOOKUP(AA411,DESPESAS!$A$2:$C$328,3,FALSE)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DESPESAS!E218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>
        <f>CAZUL!B409</f>
        <v>0</v>
      </c>
      <c r="F412" s="96">
        <f>CAZUL!N409</f>
        <v>0</v>
      </c>
      <c r="G412" s="97">
        <f>DESPESAS!D219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VLOOKUP(AA412,DESPESAS!$A$2:$B$318,2,FALSE)</f>
        <v>#N/A</v>
      </c>
      <c r="K412" s="94" t="e">
        <f>VLOOKUP(AA412,DESPESAS!$A$2:$C$328,3,FALSE)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DESPESAS!E219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>
        <f>CAZUL!B410</f>
        <v>0</v>
      </c>
      <c r="F413" s="96">
        <f>CAZUL!N410</f>
        <v>0</v>
      </c>
      <c r="G413" s="97">
        <f>DESPESAS!D220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VLOOKUP(AA413,DESPESAS!$A$2:$B$318,2,FALSE)</f>
        <v>#N/A</v>
      </c>
      <c r="K413" s="94" t="e">
        <f>VLOOKUP(AA413,DESPESAS!$A$2:$C$328,3,FALSE)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DESPESAS!E220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>
        <f>CAZUL!B411</f>
        <v>0</v>
      </c>
      <c r="F414" s="96">
        <f>CAZUL!N411</f>
        <v>0</v>
      </c>
      <c r="G414" s="97">
        <f>DESPESAS!D221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VLOOKUP(AA414,DESPESAS!$A$2:$B$318,2,FALSE)</f>
        <v>#N/A</v>
      </c>
      <c r="K414" s="94" t="e">
        <f>VLOOKUP(AA414,DESPESAS!$A$2:$C$328,3,FALSE)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DESPESAS!E221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>
        <f>CAZUL!B412</f>
        <v>0</v>
      </c>
      <c r="F415" s="96">
        <f>CAZUL!N412</f>
        <v>0</v>
      </c>
      <c r="G415" s="97">
        <f>DESPESAS!D222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VLOOKUP(AA415,DESPESAS!$A$2:$B$318,2,FALSE)</f>
        <v>#N/A</v>
      </c>
      <c r="K415" s="94" t="e">
        <f>VLOOKUP(AA415,DESPESAS!$A$2:$C$328,3,FALSE)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DESPESAS!E222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>
        <f>CAZUL!B413</f>
        <v>0</v>
      </c>
      <c r="F416" s="96">
        <f>CAZUL!N413</f>
        <v>0</v>
      </c>
      <c r="G416" s="97">
        <f>DESPESAS!D223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VLOOKUP(AA416,DESPESAS!$A$2:$B$318,2,FALSE)</f>
        <v>#N/A</v>
      </c>
      <c r="K416" s="94" t="e">
        <f>VLOOKUP(AA416,DESPESAS!$A$2:$C$328,3,FALSE)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DESPESAS!E223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>
        <f>CAZUL!B414</f>
        <v>0</v>
      </c>
      <c r="F417" s="96">
        <f>CAZUL!N414</f>
        <v>0</v>
      </c>
      <c r="G417" s="97">
        <f>DESPESAS!D224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VLOOKUP(AA417,DESPESAS!$A$2:$B$318,2,FALSE)</f>
        <v>#N/A</v>
      </c>
      <c r="K417" s="94" t="e">
        <f>VLOOKUP(AA417,DESPESAS!$A$2:$C$328,3,FALSE)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DESPESAS!E224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>
        <f>CAZUL!B415</f>
        <v>0</v>
      </c>
      <c r="F418" s="96">
        <f>CAZUL!N415</f>
        <v>0</v>
      </c>
      <c r="G418" s="97">
        <f>DESPESAS!D225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VLOOKUP(AA418,DESPESAS!$A$2:$B$318,2,FALSE)</f>
        <v>#N/A</v>
      </c>
      <c r="K418" s="94" t="e">
        <f>VLOOKUP(AA418,DESPESAS!$A$2:$C$328,3,FALSE)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DESPESAS!E225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>
        <f>CAZUL!B416</f>
        <v>0</v>
      </c>
      <c r="F419" s="96">
        <f>CAZUL!N416</f>
        <v>0</v>
      </c>
      <c r="G419" s="97">
        <f>DESPESAS!D226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VLOOKUP(AA419,DESPESAS!$A$2:$B$318,2,FALSE)</f>
        <v>#N/A</v>
      </c>
      <c r="K419" s="94" t="e">
        <f>VLOOKUP(AA419,DESPESAS!$A$2:$C$328,3,FALSE)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DESPESAS!E226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>
        <f>CAZUL!B417</f>
        <v>0</v>
      </c>
      <c r="F420" s="96">
        <f>CAZUL!N417</f>
        <v>0</v>
      </c>
      <c r="G420" s="97">
        <f>DESPESAS!D227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VLOOKUP(AA420,DESPESAS!$A$2:$B$318,2,FALSE)</f>
        <v>#N/A</v>
      </c>
      <c r="K420" s="94" t="e">
        <f>VLOOKUP(AA420,DESPESAS!$A$2:$C$328,3,FALSE)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DESPESAS!E227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>
        <f>CAZUL!B418</f>
        <v>0</v>
      </c>
      <c r="F421" s="96">
        <f>CAZUL!N418</f>
        <v>0</v>
      </c>
      <c r="G421" s="97">
        <f>DESPESAS!D228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VLOOKUP(AA421,DESPESAS!$A$2:$B$318,2,FALSE)</f>
        <v>#N/A</v>
      </c>
      <c r="K421" s="94" t="e">
        <f>VLOOKUP(AA421,DESPESAS!$A$2:$C$328,3,FALSE)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DESPESAS!E228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>
        <f>CAZUL!B419</f>
        <v>0</v>
      </c>
      <c r="F422" s="96">
        <f>CAZUL!N419</f>
        <v>0</v>
      </c>
      <c r="G422" s="97">
        <f>DESPESAS!D229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VLOOKUP(AA422,DESPESAS!$A$2:$B$318,2,FALSE)</f>
        <v>#N/A</v>
      </c>
      <c r="K422" s="94" t="e">
        <f>VLOOKUP(AA422,DESPESAS!$A$2:$C$328,3,FALSE)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DESPESAS!E229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>
        <f>CAZUL!B420</f>
        <v>0</v>
      </c>
      <c r="F423" s="96">
        <f>CAZUL!N420</f>
        <v>0</v>
      </c>
      <c r="G423" s="97">
        <f>DESPESAS!D230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VLOOKUP(AA423,DESPESAS!$A$2:$B$318,2,FALSE)</f>
        <v>#N/A</v>
      </c>
      <c r="K423" s="94" t="e">
        <f>VLOOKUP(AA423,DESPESAS!$A$2:$C$328,3,FALSE)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DESPESAS!E230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DESPESAS!D231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VLOOKUP(AA424,DESPESAS!$A$2:$B$318,2,FALSE)</f>
        <v>#N/A</v>
      </c>
      <c r="K424" s="94" t="e">
        <f>VLOOKUP(AA424,DESPESAS!$A$2:$C$328,3,FALSE)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DESPESAS!E231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DESPESAS!D232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VLOOKUP(AA425,DESPESAS!$A$2:$B$318,2,FALSE)</f>
        <v>#N/A</v>
      </c>
      <c r="K425" s="94" t="e">
        <f>VLOOKUP(AA425,DESPESAS!$A$2:$C$328,3,FALSE)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DESPESAS!E232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DESPESAS!D233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VLOOKUP(AA426,DESPESAS!$A$2:$B$318,2,FALSE)</f>
        <v>#N/A</v>
      </c>
      <c r="K426" s="94" t="e">
        <f>VLOOKUP(AA426,DESPESAS!$A$2:$C$328,3,FALSE)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DESPESAS!E233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DESPESAS!D234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VLOOKUP(AA427,DESPESAS!$A$2:$B$318,2,FALSE)</f>
        <v>#N/A</v>
      </c>
      <c r="K427" s="94" t="e">
        <f>VLOOKUP(AA427,DESPESAS!$A$2:$C$328,3,FALSE)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DESPESAS!E234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DESPESAS!D235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VLOOKUP(AA428,DESPESAS!$A$2:$B$318,2,FALSE)</f>
        <v>#N/A</v>
      </c>
      <c r="K428" s="94" t="e">
        <f>VLOOKUP(AA428,DESPESAS!$A$2:$C$328,3,FALSE)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DESPESAS!E235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DESPESAS!D236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VLOOKUP(AA429,DESPESAS!$A$2:$B$318,2,FALSE)</f>
        <v>#N/A</v>
      </c>
      <c r="K429" s="94" t="e">
        <f>VLOOKUP(AA429,DESPESAS!$A$2:$C$328,3,FALSE)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DESPESAS!E236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DESPESAS!D237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VLOOKUP(AA430,DESPESAS!$A$2:$B$318,2,FALSE)</f>
        <v>#N/A</v>
      </c>
      <c r="K430" s="94" t="e">
        <f>VLOOKUP(AA430,DESPESAS!$A$2:$C$328,3,FALSE)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DESPESAS!E237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DESPESAS!D238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VLOOKUP(AA431,DESPESAS!$A$2:$B$318,2,FALSE)</f>
        <v>#N/A</v>
      </c>
      <c r="K431" s="94" t="e">
        <f>VLOOKUP(AA431,DESPESAS!$A$2:$C$328,3,FALSE)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DESPESAS!E238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DESPESAS!D239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VLOOKUP(AA432,DESPESAS!$A$2:$B$318,2,FALSE)</f>
        <v>#N/A</v>
      </c>
      <c r="K432" s="94" t="e">
        <f>VLOOKUP(AA432,DESPESAS!$A$2:$C$328,3,FALSE)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DESPESAS!E239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DESPESAS!D240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VLOOKUP(AA433,DESPESAS!$A$2:$B$318,2,FALSE)</f>
        <v>#N/A</v>
      </c>
      <c r="K433" s="94" t="e">
        <f>VLOOKUP(AA433,DESPESAS!$A$2:$C$328,3,FALSE)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DESPESAS!E240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DESPESAS!D241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VLOOKUP(AA434,DESPESAS!$A$2:$B$318,2,FALSE)</f>
        <v>#N/A</v>
      </c>
      <c r="K434" s="94" t="e">
        <f>VLOOKUP(AA434,DESPESAS!$A$2:$C$328,3,FALSE)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DESPESAS!E241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DESPESAS!D242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VLOOKUP(AA435,DESPESAS!$A$2:$B$318,2,FALSE)</f>
        <v>#N/A</v>
      </c>
      <c r="K435" s="94" t="e">
        <f>VLOOKUP(AA435,DESPESAS!$A$2:$C$328,3,FALSE)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DESPESAS!E242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DESPESAS!D243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VLOOKUP(AA436,DESPESAS!$A$2:$B$318,2,FALSE)</f>
        <v>#N/A</v>
      </c>
      <c r="K436" s="94" t="e">
        <f>VLOOKUP(AA436,DESPESAS!$A$2:$C$328,3,FALSE)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DESPESAS!E243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DESPESAS!D244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VLOOKUP(AA437,DESPESAS!$A$2:$B$318,2,FALSE)</f>
        <v>#N/A</v>
      </c>
      <c r="K437" s="94" t="e">
        <f>VLOOKUP(AA437,DESPESAS!$A$2:$C$328,3,FALSE)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DESPESAS!E244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DESPESAS!D245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VLOOKUP(AA438,DESPESAS!$A$2:$B$318,2,FALSE)</f>
        <v>#N/A</v>
      </c>
      <c r="K438" s="94" t="e">
        <f>VLOOKUP(AA438,DESPESAS!$A$2:$C$328,3,FALSE)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DESPESAS!E245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DESPESAS!D246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VLOOKUP(AA439,DESPESAS!$A$2:$B$318,2,FALSE)</f>
        <v>#N/A</v>
      </c>
      <c r="K439" s="94" t="e">
        <f>VLOOKUP(AA439,DESPESAS!$A$2:$C$328,3,FALSE)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DESPESAS!E246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DESPESAS!D247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VLOOKUP(AA440,DESPESAS!$A$2:$B$318,2,FALSE)</f>
        <v>#N/A</v>
      </c>
      <c r="K440" s="94" t="e">
        <f>VLOOKUP(AA440,DESPESAS!$A$2:$C$328,3,FALSE)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DESPESAS!E247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DESPESAS!D248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VLOOKUP(AA441,DESPESAS!$A$2:$B$318,2,FALSE)</f>
        <v>#N/A</v>
      </c>
      <c r="K441" s="94" t="e">
        <f>VLOOKUP(AA441,DESPESAS!$A$2:$C$328,3,FALSE)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DESPESAS!E248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DESPESAS!D249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VLOOKUP(AA442,DESPESAS!$A$2:$B$318,2,FALSE)</f>
        <v>#N/A</v>
      </c>
      <c r="K442" s="94" t="e">
        <f>VLOOKUP(AA442,DESPESAS!$A$2:$C$328,3,FALSE)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DESPESAS!E249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DESPESAS!D250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VLOOKUP(AA443,DESPESAS!$A$2:$B$318,2,FALSE)</f>
        <v>#N/A</v>
      </c>
      <c r="K443" s="94" t="e">
        <f>VLOOKUP(AA443,DESPESAS!$A$2:$C$328,3,FALSE)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DESPESAS!E250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DESPESAS!D251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VLOOKUP(AA444,DESPESAS!$A$2:$B$318,2,FALSE)</f>
        <v>#N/A</v>
      </c>
      <c r="K444" s="94" t="e">
        <f>VLOOKUP(AA444,DESPESAS!$A$2:$C$328,3,FALSE)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DESPESAS!E251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DESPESAS!D252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VLOOKUP(AA445,DESPESAS!$A$2:$B$318,2,FALSE)</f>
        <v>#N/A</v>
      </c>
      <c r="K445" s="94" t="e">
        <f>VLOOKUP(AA445,DESPESAS!$A$2:$C$328,3,FALSE)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DESPESAS!E252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DESPESAS!D253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VLOOKUP(AA446,DESPESAS!$A$2:$B$318,2,FALSE)</f>
        <v>#N/A</v>
      </c>
      <c r="K446" s="94" t="e">
        <f>VLOOKUP(AA446,DESPESAS!$A$2:$C$328,3,FALSE)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DESPESAS!E253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DESPESAS!D254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VLOOKUP(AA447,DESPESAS!$A$2:$B$318,2,FALSE)</f>
        <v>#N/A</v>
      </c>
      <c r="K447" s="94" t="e">
        <f>VLOOKUP(AA447,DESPESAS!$A$2:$C$328,3,FALSE)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DESPESAS!E254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DESPESAS!D255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VLOOKUP(AA448,DESPESAS!$A$2:$B$318,2,FALSE)</f>
        <v>#N/A</v>
      </c>
      <c r="K448" s="94" t="e">
        <f>VLOOKUP(AA448,DESPESAS!$A$2:$C$328,3,FALSE)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DESPESAS!E255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DESPESAS!D256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VLOOKUP(AA449,DESPESAS!$A$2:$B$318,2,FALSE)</f>
        <v>#N/A</v>
      </c>
      <c r="K449" s="94" t="e">
        <f>VLOOKUP(AA449,DESPESAS!$A$2:$C$328,3,FALSE)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DESPESAS!E256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DESPESAS!D257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VLOOKUP(AA450,DESPESAS!$A$2:$B$318,2,FALSE)</f>
        <v>#N/A</v>
      </c>
      <c r="K450" s="94" t="e">
        <f>VLOOKUP(AA450,DESPESAS!$A$2:$C$328,3,FALSE)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DESPESAS!E257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DESPESAS!D258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VLOOKUP(AA451,DESPESAS!$A$2:$B$318,2,FALSE)</f>
        <v>#N/A</v>
      </c>
      <c r="K451" s="94" t="e">
        <f>VLOOKUP(AA451,DESPESAS!$A$2:$C$328,3,FALSE)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DESPESAS!E258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DESPESAS!D259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VLOOKUP(AA452,DESPESAS!$A$2:$B$318,2,FALSE)</f>
        <v>#N/A</v>
      </c>
      <c r="K452" s="94" t="e">
        <f>VLOOKUP(AA452,DESPESAS!$A$2:$C$328,3,FALSE)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DESPESAS!E259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DESPESAS!D260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VLOOKUP(AA453,DESPESAS!$A$2:$B$318,2,FALSE)</f>
        <v>#N/A</v>
      </c>
      <c r="K453" s="94" t="e">
        <f>VLOOKUP(AA453,DESPESAS!$A$2:$C$328,3,FALSE)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DESPESAS!E260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DESPESAS!D261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VLOOKUP(AA454,DESPESAS!$A$2:$B$318,2,FALSE)</f>
        <v>#N/A</v>
      </c>
      <c r="K454" s="94" t="e">
        <f>VLOOKUP(AA454,DESPESAS!$A$2:$C$328,3,FALSE)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DESPESAS!E261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DESPESAS!D262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VLOOKUP(AA455,DESPESAS!$A$2:$B$318,2,FALSE)</f>
        <v>#N/A</v>
      </c>
      <c r="K455" s="94" t="e">
        <f>VLOOKUP(AA455,DESPESAS!$A$2:$C$328,3,FALSE)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DESPESAS!E262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DESPESAS!D263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VLOOKUP(AA456,DESPESAS!$A$2:$B$318,2,FALSE)</f>
        <v>#N/A</v>
      </c>
      <c r="K456" s="94" t="e">
        <f>VLOOKUP(AA456,DESPESAS!$A$2:$C$328,3,FALSE)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DESPESAS!E263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DESPESAS!D264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VLOOKUP(AA457,DESPESAS!$A$2:$B$318,2,FALSE)</f>
        <v>#N/A</v>
      </c>
      <c r="K457" s="94" t="e">
        <f>VLOOKUP(AA457,DESPESAS!$A$2:$C$328,3,FALSE)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DESPESAS!E264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DESPESAS!D265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VLOOKUP(AA458,DESPESAS!$A$2:$B$318,2,FALSE)</f>
        <v>#N/A</v>
      </c>
      <c r="K458" s="94" t="e">
        <f>VLOOKUP(AA458,DESPESAS!$A$2:$C$328,3,FALSE)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DESPESAS!E265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DESPESAS!D266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VLOOKUP(AA459,DESPESAS!$A$2:$B$318,2,FALSE)</f>
        <v>#N/A</v>
      </c>
      <c r="K459" s="94" t="e">
        <f>VLOOKUP(AA459,DESPESAS!$A$2:$C$328,3,FALSE)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DESPESAS!E266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DESPESAS!D267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VLOOKUP(AA460,DESPESAS!$A$2:$B$318,2,FALSE)</f>
        <v>#N/A</v>
      </c>
      <c r="K460" s="94" t="e">
        <f>VLOOKUP(AA460,DESPESAS!$A$2:$C$328,3,FALSE)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DESPESAS!E267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DESPESAS!D268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VLOOKUP(AA461,DESPESAS!$A$2:$B$318,2,FALSE)</f>
        <v>#N/A</v>
      </c>
      <c r="K461" s="94" t="e">
        <f>VLOOKUP(AA461,DESPESAS!$A$2:$C$328,3,FALSE)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DESPESAS!E268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DESPESAS!D269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VLOOKUP(AA462,DESPESAS!$A$2:$B$318,2,FALSE)</f>
        <v>#N/A</v>
      </c>
      <c r="K462" s="94" t="e">
        <f>VLOOKUP(AA462,DESPESAS!$A$2:$C$328,3,FALSE)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DESPESAS!E269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DESPESAS!D270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VLOOKUP(AA463,DESPESAS!$A$2:$B$318,2,FALSE)</f>
        <v>#N/A</v>
      </c>
      <c r="K463" s="94" t="e">
        <f>VLOOKUP(AA463,DESPESAS!$A$2:$C$328,3,FALSE)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DESPESAS!E270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DESPESAS!D271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VLOOKUP(AA464,DESPESAS!$A$2:$B$318,2,FALSE)</f>
        <v>#N/A</v>
      </c>
      <c r="K464" s="94" t="e">
        <f>VLOOKUP(AA464,DESPESAS!$A$2:$C$328,3,FALSE)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DESPESAS!E271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DESPESAS!D272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VLOOKUP(AA465,DESPESAS!$A$2:$B$318,2,FALSE)</f>
        <v>#N/A</v>
      </c>
      <c r="K465" s="94" t="e">
        <f>VLOOKUP(AA465,DESPESAS!$A$2:$C$328,3,FALSE)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DESPESAS!E272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DESPESAS!D273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VLOOKUP(AA466,DESPESAS!$A$2:$B$318,2,FALSE)</f>
        <v>#N/A</v>
      </c>
      <c r="K466" s="94" t="e">
        <f>VLOOKUP(AA466,DESPESAS!$A$2:$C$328,3,FALSE)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DESPESAS!E273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DESPESAS!D274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VLOOKUP(AA467,DESPESAS!$A$2:$B$318,2,FALSE)</f>
        <v>#N/A</v>
      </c>
      <c r="K467" s="94" t="e">
        <f>VLOOKUP(AA467,DESPESAS!$A$2:$C$328,3,FALSE)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DESPESAS!E274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DESPESAS!D275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VLOOKUP(AA468,DESPESAS!$A$2:$B$318,2,FALSE)</f>
        <v>#N/A</v>
      </c>
      <c r="K468" s="94" t="e">
        <f>VLOOKUP(AA468,DESPESAS!$A$2:$C$328,3,FALSE)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DESPESAS!E275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DESPESAS!D276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VLOOKUP(AA469,DESPESAS!$A$2:$B$318,2,FALSE)</f>
        <v>#N/A</v>
      </c>
      <c r="K469" s="94" t="e">
        <f>VLOOKUP(AA469,DESPESAS!$A$2:$C$328,3,FALSE)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DESPESAS!E276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DESPESAS!D277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VLOOKUP(AA470,DESPESAS!$A$2:$B$318,2,FALSE)</f>
        <v>#N/A</v>
      </c>
      <c r="K470" s="94" t="e">
        <f>VLOOKUP(AA470,DESPESAS!$A$2:$C$328,3,FALSE)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DESPESAS!E277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DESPESAS!D278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VLOOKUP(AA471,DESPESAS!$A$2:$B$318,2,FALSE)</f>
        <v>#N/A</v>
      </c>
      <c r="K471" s="94" t="e">
        <f>VLOOKUP(AA471,DESPESAS!$A$2:$C$328,3,FALSE)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DESPESAS!E278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DESPESAS!D279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VLOOKUP(AA472,DESPESAS!$A$2:$B$318,2,FALSE)</f>
        <v>#N/A</v>
      </c>
      <c r="K472" s="94" t="e">
        <f>VLOOKUP(AA472,DESPESAS!$A$2:$C$328,3,FALSE)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DESPESAS!E279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DESPESAS!D280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VLOOKUP(AA473,DESPESAS!$A$2:$B$318,2,FALSE)</f>
        <v>#N/A</v>
      </c>
      <c r="K473" s="94" t="e">
        <f>VLOOKUP(AA473,DESPESAS!$A$2:$C$328,3,FALSE)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DESPESAS!E280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DESPESAS!D281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VLOOKUP(AA474,DESPESAS!$A$2:$B$318,2,FALSE)</f>
        <v>#N/A</v>
      </c>
      <c r="K474" s="94" t="e">
        <f>VLOOKUP(AA474,DESPESAS!$A$2:$C$328,3,FALSE)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DESPESAS!E281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DESPESAS!D282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VLOOKUP(AA475,DESPESAS!$A$2:$B$318,2,FALSE)</f>
        <v>#N/A</v>
      </c>
      <c r="K475" s="94" t="e">
        <f>VLOOKUP(AA475,DESPESAS!$A$2:$C$328,3,FALSE)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DESPESAS!E282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DESPESAS!D283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VLOOKUP(AA476,DESPESAS!$A$2:$B$318,2,FALSE)</f>
        <v>#N/A</v>
      </c>
      <c r="K476" s="94" t="e">
        <f>VLOOKUP(AA476,DESPESAS!$A$2:$C$328,3,FALSE)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DESPESAS!E283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DESPESAS!D284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VLOOKUP(AA477,DESPESAS!$A$2:$B$318,2,FALSE)</f>
        <v>#N/A</v>
      </c>
      <c r="K477" s="94" t="e">
        <f>VLOOKUP(AA477,DESPESAS!$A$2:$C$328,3,FALSE)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DESPESAS!E284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DESPESAS!D285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VLOOKUP(AA478,DESPESAS!$A$2:$B$318,2,FALSE)</f>
        <v>#N/A</v>
      </c>
      <c r="K478" s="94" t="e">
        <f>VLOOKUP(AA478,DESPESAS!$A$2:$C$328,3,FALSE)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DESPESAS!E285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DESPESAS!D286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VLOOKUP(AA479,DESPESAS!$A$2:$B$318,2,FALSE)</f>
        <v>#N/A</v>
      </c>
      <c r="K479" s="94" t="e">
        <f>VLOOKUP(AA479,DESPESAS!$A$2:$C$328,3,FALSE)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DESPESAS!E286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DESPESAS!D287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VLOOKUP(AA480,DESPESAS!$A$2:$B$318,2,FALSE)</f>
        <v>#N/A</v>
      </c>
      <c r="K480" s="94" t="e">
        <f>VLOOKUP(AA480,DESPESAS!$A$2:$C$328,3,FALSE)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DESPESAS!E287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DESPESAS!D288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VLOOKUP(AA481,DESPESAS!$A$2:$B$318,2,FALSE)</f>
        <v>#N/A</v>
      </c>
      <c r="K481" s="94" t="e">
        <f>VLOOKUP(AA481,DESPESAS!$A$2:$C$328,3,FALSE)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DESPESAS!E288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DESPESAS!D289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VLOOKUP(AA482,DESPESAS!$A$2:$B$318,2,FALSE)</f>
        <v>#N/A</v>
      </c>
      <c r="K482" s="94" t="e">
        <f>VLOOKUP(AA482,DESPESAS!$A$2:$C$328,3,FALSE)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DESPESAS!E289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DESPESAS!D290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VLOOKUP(AA483,DESPESAS!$A$2:$B$318,2,FALSE)</f>
        <v>#N/A</v>
      </c>
      <c r="K483" s="94" t="e">
        <f>VLOOKUP(AA483,DESPESAS!$A$2:$C$328,3,FALSE)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DESPESAS!E290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DESPESAS!D291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VLOOKUP(AA484,DESPESAS!$A$2:$B$318,2,FALSE)</f>
        <v>#N/A</v>
      </c>
      <c r="K484" s="94" t="e">
        <f>VLOOKUP(AA484,DESPESAS!$A$2:$C$328,3,FALSE)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DESPESAS!E291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DESPESAS!D292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VLOOKUP(AA485,DESPESAS!$A$2:$B$318,2,FALSE)</f>
        <v>#N/A</v>
      </c>
      <c r="K485" s="94" t="e">
        <f>VLOOKUP(AA485,DESPESAS!$A$2:$C$328,3,FALSE)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DESPESAS!E292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DESPESAS!D293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VLOOKUP(AA486,DESPESAS!$A$2:$B$318,2,FALSE)</f>
        <v>#N/A</v>
      </c>
      <c r="K486" s="94" t="e">
        <f>VLOOKUP(AA486,DESPESAS!$A$2:$C$328,3,FALSE)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DESPESAS!E293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DESPESAS!D294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VLOOKUP(AA487,DESPESAS!$A$2:$B$318,2,FALSE)</f>
        <v>#N/A</v>
      </c>
      <c r="K487" s="94" t="e">
        <f>VLOOKUP(AA487,DESPESAS!$A$2:$C$328,3,FALSE)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DESPESAS!E294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DESPESAS!D295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VLOOKUP(AA488,DESPESAS!$A$2:$B$318,2,FALSE)</f>
        <v>#N/A</v>
      </c>
      <c r="K488" s="94" t="e">
        <f>VLOOKUP(AA488,DESPESAS!$A$2:$C$328,3,FALSE)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DESPESAS!E295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DESPESAS!D296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VLOOKUP(AA489,DESPESAS!$A$2:$B$318,2,FALSE)</f>
        <v>#N/A</v>
      </c>
      <c r="K489" s="94" t="e">
        <f>VLOOKUP(AA489,DESPESAS!$A$2:$C$328,3,FALSE)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DESPESAS!E296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DESPESAS!D297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VLOOKUP(AA490,DESPESAS!$A$2:$B$318,2,FALSE)</f>
        <v>#N/A</v>
      </c>
      <c r="K490" s="94" t="e">
        <f>VLOOKUP(AA490,DESPESAS!$A$2:$C$328,3,FALSE)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DESPESAS!E297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DESPESAS!D298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VLOOKUP(AA491,DESPESAS!$A$2:$B$318,2,FALSE)</f>
        <v>#N/A</v>
      </c>
      <c r="K491" s="94" t="e">
        <f>VLOOKUP(AA491,DESPESAS!$A$2:$C$328,3,FALSE)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DESPESAS!E298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DESPESAS!D299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VLOOKUP(AA492,DESPESAS!$A$2:$B$318,2,FALSE)</f>
        <v>#N/A</v>
      </c>
      <c r="K492" s="94" t="e">
        <f>VLOOKUP(AA492,DESPESAS!$A$2:$C$328,3,FALSE)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DESPESAS!E299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DESPESAS!D300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VLOOKUP(AA493,DESPESAS!$A$2:$B$318,2,FALSE)</f>
        <v>#N/A</v>
      </c>
      <c r="K493" s="94" t="e">
        <f>VLOOKUP(AA493,DESPESAS!$A$2:$C$328,3,FALSE)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DESPESAS!E300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DESPESAS!D301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VLOOKUP(AA494,DESPESAS!$A$2:$B$318,2,FALSE)</f>
        <v>#N/A</v>
      </c>
      <c r="K494" s="94" t="e">
        <f>VLOOKUP(AA494,DESPESAS!$A$2:$C$328,3,FALSE)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DESPESAS!E301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DESPESAS!D302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VLOOKUP(AA495,DESPESAS!$A$2:$B$318,2,FALSE)</f>
        <v>#N/A</v>
      </c>
      <c r="K495" s="94" t="e">
        <f>VLOOKUP(AA495,DESPESAS!$A$2:$C$328,3,FALSE)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DESPESAS!E302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DESPESAS!D303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VLOOKUP(AA496,DESPESAS!$A$2:$B$318,2,FALSE)</f>
        <v>#N/A</v>
      </c>
      <c r="K496" s="94" t="e">
        <f>VLOOKUP(AA496,DESPESAS!$A$2:$C$328,3,FALSE)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DESPESAS!E303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DESPESAS!D304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VLOOKUP(AA497,DESPESAS!$A$2:$B$318,2,FALSE)</f>
        <v>#N/A</v>
      </c>
      <c r="K497" s="94" t="e">
        <f>VLOOKUP(AA497,DESPESAS!$A$2:$C$328,3,FALSE)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DESPESAS!E304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DESPESAS!D305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VLOOKUP(AA498,DESPESAS!$A$2:$B$318,2,FALSE)</f>
        <v>#N/A</v>
      </c>
      <c r="K498" s="94" t="e">
        <f>VLOOKUP(AA498,DESPESAS!$A$2:$C$328,3,FALSE)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DESPESAS!E305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DESPESAS!D306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VLOOKUP(AA499,DESPESAS!$A$2:$B$318,2,FALSE)</f>
        <v>#N/A</v>
      </c>
      <c r="K499" s="94" t="e">
        <f>VLOOKUP(AA499,DESPESAS!$A$2:$C$328,3,FALSE)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DESPESAS!E306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DESPESAS!D307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VLOOKUP(AA500,DESPESAS!$A$2:$B$318,2,FALSE)</f>
        <v>#N/A</v>
      </c>
      <c r="K500" s="94" t="e">
        <f>VLOOKUP(AA500,DESPESAS!$A$2:$C$328,3,FALSE)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DESPESAS!E307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DESPESAS!D308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VLOOKUP(AA501,DESPESAS!$A$2:$B$318,2,FALSE)</f>
        <v>#N/A</v>
      </c>
      <c r="K501" s="94" t="e">
        <f>VLOOKUP(AA501,DESPESAS!$A$2:$C$328,3,FALSE)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DESPESAS!E308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DESPESAS!D309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VLOOKUP(AA502,DESPESAS!$A$2:$B$318,2,FALSE)</f>
        <v>#N/A</v>
      </c>
      <c r="K502" s="94" t="e">
        <f>VLOOKUP(AA502,DESPESAS!$A$2:$C$328,3,FALSE)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DESPESAS!E309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DESPESAS!D310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VLOOKUP(AA503,DESPESAS!$A$2:$B$318,2,FALSE)</f>
        <v>#N/A</v>
      </c>
      <c r="K503" s="94" t="e">
        <f>VLOOKUP(AA503,DESPESAS!$A$2:$C$328,3,FALSE)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DESPESAS!E310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DESPESAS!D311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VLOOKUP(AA504,DESPESAS!$A$2:$B$318,2,FALSE)</f>
        <v>#N/A</v>
      </c>
      <c r="K504" s="94" t="e">
        <f>VLOOKUP(AA504,DESPESAS!$A$2:$C$328,3,FALSE)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DESPESAS!E311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DESPESAS!D312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VLOOKUP(AA505,DESPESAS!$A$2:$B$318,2,FALSE)</f>
        <v>#N/A</v>
      </c>
      <c r="K505" s="94" t="e">
        <f>VLOOKUP(AA505,DESPESAS!$A$2:$C$328,3,FALSE)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DESPESAS!E312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DESPESAS!D313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VLOOKUP(AA506,DESPESAS!$A$2:$B$318,2,FALSE)</f>
        <v>#N/A</v>
      </c>
      <c r="K506" s="94" t="e">
        <f>VLOOKUP(AA506,DESPESAS!$A$2:$C$328,3,FALSE)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DESPESAS!E313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DESPESAS!D314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VLOOKUP(AA507,DESPESAS!$A$2:$B$318,2,FALSE)</f>
        <v>#N/A</v>
      </c>
      <c r="K507" s="94" t="e">
        <f>VLOOKUP(AA507,DESPESAS!$A$2:$C$328,3,FALSE)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DESPESAS!E314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DESPESAS!D315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VLOOKUP(AA508,DESPESAS!$A$2:$B$318,2,FALSE)</f>
        <v>#N/A</v>
      </c>
      <c r="K508" s="94" t="e">
        <f>VLOOKUP(AA508,DESPESAS!$A$2:$C$328,3,FALSE)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DESPESAS!E315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DESPESAS!D316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VLOOKUP(AA509,DESPESAS!$A$2:$B$318,2,FALSE)</f>
        <v>#N/A</v>
      </c>
      <c r="K509" s="94" t="e">
        <f>VLOOKUP(AA509,DESPESAS!$A$2:$C$328,3,FALSE)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DESPESAS!E316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DESPESAS!D317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VLOOKUP(AA510,DESPESAS!$A$2:$B$318,2,FALSE)</f>
        <v>#N/A</v>
      </c>
      <c r="K510" s="94" t="e">
        <f>VLOOKUP(AA510,DESPESAS!$A$2:$C$328,3,FALSE)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DESPESAS!E317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DESPESAS!D318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VLOOKUP(AA511,DESPESAS!$A$2:$B$318,2,FALSE)</f>
        <v>#N/A</v>
      </c>
      <c r="K511" s="94" t="e">
        <f>VLOOKUP(AA511,DESPESAS!$A$2:$C$328,3,FALSE)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DESPESAS!E318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DESPESAS!D319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VLOOKUP(AA512,DESPESAS!$A$2:$B$318,2,FALSE)</f>
        <v>#N/A</v>
      </c>
      <c r="K512" s="94" t="e">
        <f>VLOOKUP(AA512,DESPESAS!$A$2:$C$328,3,FALSE)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DESPESAS!E319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DESPESAS!D320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VLOOKUP(AA513,DESPESAS!$A$2:$B$318,2,FALSE)</f>
        <v>#N/A</v>
      </c>
      <c r="K513" s="94" t="e">
        <f>VLOOKUP(AA513,DESPESAS!$A$2:$C$328,3,FALSE)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DESPESAS!E320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DESPESAS!D321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VLOOKUP(AA514,DESPESAS!$A$2:$B$318,2,FALSE)</f>
        <v>#N/A</v>
      </c>
      <c r="K514" s="94" t="e">
        <f>VLOOKUP(AA514,DESPESAS!$A$2:$C$328,3,FALSE)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DESPESAS!E321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DESPESAS!D322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VLOOKUP(AA515,DESPESAS!$A$2:$B$318,2,FALSE)</f>
        <v>#N/A</v>
      </c>
      <c r="K515" s="94" t="e">
        <f>VLOOKUP(AA515,DESPESAS!$A$2:$C$328,3,FALSE)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DESPESAS!E322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DESPESAS!D323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VLOOKUP(AA516,DESPESAS!$A$2:$B$318,2,FALSE)</f>
        <v>#N/A</v>
      </c>
      <c r="K516" s="94" t="e">
        <f>VLOOKUP(AA516,DESPESAS!$A$2:$C$328,3,FALSE)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DESPESAS!E323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DESPESAS!D324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VLOOKUP(AA517,DESPESAS!$A$2:$B$318,2,FALSE)</f>
        <v>#N/A</v>
      </c>
      <c r="K517" s="94" t="e">
        <f>VLOOKUP(AA517,DESPESAS!$A$2:$C$328,3,FALSE)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DESPESAS!E324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DESPESAS!D325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VLOOKUP(AA518,DESPESAS!$A$2:$B$318,2,FALSE)</f>
        <v>#N/A</v>
      </c>
      <c r="K518" s="94" t="e">
        <f>VLOOKUP(AA518,DESPESAS!$A$2:$C$328,3,FALSE)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DESPESAS!E325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DESPESAS!D326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VLOOKUP(AA519,DESPESAS!$A$2:$B$318,2,FALSE)</f>
        <v>#N/A</v>
      </c>
      <c r="K519" s="94" t="e">
        <f>VLOOKUP(AA519,DESPESAS!$A$2:$C$328,3,FALSE)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DESPESAS!E326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DESPESAS!D327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VLOOKUP(AA520,DESPESAS!$A$2:$B$318,2,FALSE)</f>
        <v>#N/A</v>
      </c>
      <c r="K520" s="94" t="e">
        <f>VLOOKUP(AA520,DESPESAS!$A$2:$C$328,3,FALSE)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DESPESAS!E327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DESPESAS!D328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VLOOKUP(AA521,DESPESAS!$A$2:$B$318,2,FALSE)</f>
        <v>#N/A</v>
      </c>
      <c r="K521" s="94" t="e">
        <f>VLOOKUP(AA521,DESPESAS!$A$2:$C$328,3,FALSE)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DESPESAS!E328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DESPESAS!D329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VLOOKUP(AA522,DESPESAS!$A$2:$B$318,2,FALSE)</f>
        <v>#N/A</v>
      </c>
      <c r="K522" s="94" t="e">
        <f>VLOOKUP(AA522,DESPESAS!$A$2:$C$328,3,FALSE)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DESPESAS!E329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DESPESAS!D330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VLOOKUP(AA523,DESPESAS!$A$2:$B$318,2,FALSE)</f>
        <v>#N/A</v>
      </c>
      <c r="K523" s="94" t="e">
        <f>VLOOKUP(AA523,DESPESAS!$A$2:$C$328,3,FALSE)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DESPESAS!E330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DESPESAS!D331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VLOOKUP(AA524,DESPESAS!$A$2:$B$318,2,FALSE)</f>
        <v>#N/A</v>
      </c>
      <c r="K524" s="94" t="e">
        <f>VLOOKUP(AA524,DESPESAS!$A$2:$C$328,3,FALSE)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DESPESAS!E331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DESPESAS!D332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VLOOKUP(AA525,DESPESAS!$A$2:$B$318,2,FALSE)</f>
        <v>#N/A</v>
      </c>
      <c r="K525" s="94" t="e">
        <f>VLOOKUP(AA525,DESPESAS!$A$2:$C$328,3,FALSE)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DESPESAS!E332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DESPESAS!D333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VLOOKUP(AA526,DESPESAS!$A$2:$B$318,2,FALSE)</f>
        <v>#N/A</v>
      </c>
      <c r="K526" s="94" t="e">
        <f>VLOOKUP(AA526,DESPESAS!$A$2:$C$328,3,FALSE)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DESPESAS!E333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DESPESAS!D334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VLOOKUP(AA527,DESPESAS!$A$2:$B$318,2,FALSE)</f>
        <v>#N/A</v>
      </c>
      <c r="K527" s="94" t="e">
        <f>VLOOKUP(AA527,DESPESAS!$A$2:$C$328,3,FALSE)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DESPESAS!E334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DESPESAS!D335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VLOOKUP(AA528,DESPESAS!$A$2:$B$318,2,FALSE)</f>
        <v>#N/A</v>
      </c>
      <c r="K528" s="94" t="e">
        <f>VLOOKUP(AA528,DESPESAS!$A$2:$C$328,3,FALSE)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DESPESAS!E335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DESPESAS!D336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VLOOKUP(AA529,DESPESAS!$A$2:$B$318,2,FALSE)</f>
        <v>#N/A</v>
      </c>
      <c r="K529" s="94" t="e">
        <f>VLOOKUP(AA529,DESPESAS!$A$2:$C$328,3,FALSE)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DESPESAS!E336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DESPESAS!D337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VLOOKUP(AA530,DESPESAS!$A$2:$B$318,2,FALSE)</f>
        <v>#N/A</v>
      </c>
      <c r="K530" s="94" t="e">
        <f>VLOOKUP(AA530,DESPESAS!$A$2:$C$328,3,FALSE)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DESPESAS!E337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DESPESAS!D338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VLOOKUP(AA531,DESPESAS!$A$2:$B$318,2,FALSE)</f>
        <v>#N/A</v>
      </c>
      <c r="K531" s="94" t="e">
        <f>VLOOKUP(AA531,DESPESAS!$A$2:$C$328,3,FALSE)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DESPESAS!E338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DESPESAS!D339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VLOOKUP(AA532,DESPESAS!$A$2:$B$318,2,FALSE)</f>
        <v>#N/A</v>
      </c>
      <c r="K532" s="94" t="e">
        <f>VLOOKUP(AA532,DESPESAS!$A$2:$C$328,3,FALSE)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DESPESAS!E339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DESPESAS!D340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VLOOKUP(AA533,DESPESAS!$A$2:$B$318,2,FALSE)</f>
        <v>#N/A</v>
      </c>
      <c r="K533" s="94" t="e">
        <f>VLOOKUP(AA533,DESPESAS!$A$2:$C$328,3,FALSE)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DESPESAS!E340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DESPESAS!D341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VLOOKUP(AA534,DESPESAS!$A$2:$B$318,2,FALSE)</f>
        <v>#N/A</v>
      </c>
      <c r="K534" s="94" t="e">
        <f>VLOOKUP(AA534,DESPESAS!$A$2:$C$328,3,FALSE)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DESPESAS!E341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DESPESAS!D342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VLOOKUP(AA535,DESPESAS!$A$2:$B$318,2,FALSE)</f>
        <v>#N/A</v>
      </c>
      <c r="K535" s="94" t="e">
        <f>VLOOKUP(AA535,DESPESAS!$A$2:$C$328,3,FALSE)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DESPESAS!E342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DESPESAS!D343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VLOOKUP(AA536,DESPESAS!$A$2:$B$318,2,FALSE)</f>
        <v>#N/A</v>
      </c>
      <c r="K536" s="94" t="e">
        <f>VLOOKUP(AA536,DESPESAS!$A$2:$C$328,3,FALSE)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DESPESAS!E343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DESPESAS!D344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VLOOKUP(AA537,DESPESAS!$A$2:$B$318,2,FALSE)</f>
        <v>#N/A</v>
      </c>
      <c r="K537" s="94" t="e">
        <f>VLOOKUP(AA537,DESPESAS!$A$2:$C$328,3,FALSE)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DESPESAS!E344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DESPESAS!D345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VLOOKUP(AA538,DESPESAS!$A$2:$B$318,2,FALSE)</f>
        <v>#N/A</v>
      </c>
      <c r="K538" s="94" t="e">
        <f>VLOOKUP(AA538,DESPESAS!$A$2:$C$328,3,FALSE)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DESPESAS!E345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DESPESAS!D346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VLOOKUP(AA539,DESPESAS!$A$2:$B$318,2,FALSE)</f>
        <v>#N/A</v>
      </c>
      <c r="K539" s="94" t="e">
        <f>VLOOKUP(AA539,DESPESAS!$A$2:$C$328,3,FALSE)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DESPESAS!E346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DESPESAS!D347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VLOOKUP(AA540,DESPESAS!$A$2:$B$318,2,FALSE)</f>
        <v>#N/A</v>
      </c>
      <c r="K540" s="94" t="e">
        <f>VLOOKUP(AA540,DESPESAS!$A$2:$C$328,3,FALSE)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DESPESAS!E347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DESPESAS!D348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VLOOKUP(AA541,DESPESAS!$A$2:$B$318,2,FALSE)</f>
        <v>#N/A</v>
      </c>
      <c r="K541" s="94" t="e">
        <f>VLOOKUP(AA541,DESPESAS!$A$2:$C$328,3,FALSE)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DESPESAS!E348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DESPESAS!D349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VLOOKUP(AA542,DESPESAS!$A$2:$B$318,2,FALSE)</f>
        <v>#N/A</v>
      </c>
      <c r="K542" s="94" t="e">
        <f>VLOOKUP(AA542,DESPESAS!$A$2:$C$328,3,FALSE)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DESPESAS!E349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DESPESAS!D350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VLOOKUP(AA543,DESPESAS!$A$2:$B$318,2,FALSE)</f>
        <v>#N/A</v>
      </c>
      <c r="K543" s="94" t="e">
        <f>VLOOKUP(AA543,DESPESAS!$A$2:$C$328,3,FALSE)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DESPESAS!E350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DESPESAS!D351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VLOOKUP(AA544,DESPESAS!$A$2:$B$318,2,FALSE)</f>
        <v>#N/A</v>
      </c>
      <c r="K544" s="94" t="e">
        <f>VLOOKUP(AA544,DESPESAS!$A$2:$C$328,3,FALSE)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DESPESAS!E351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DESPESAS!D352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VLOOKUP(AA545,DESPESAS!$A$2:$B$318,2,FALSE)</f>
        <v>#N/A</v>
      </c>
      <c r="K545" s="94" t="e">
        <f>VLOOKUP(AA545,DESPESAS!$A$2:$C$328,3,FALSE)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DESPESAS!E352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DESPESAS!D353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VLOOKUP(AA546,DESPESAS!$A$2:$B$318,2,FALSE)</f>
        <v>#N/A</v>
      </c>
      <c r="K546" s="94" t="e">
        <f>VLOOKUP(AA546,DESPESAS!$A$2:$C$328,3,FALSE)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DESPESAS!E353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DESPESAS!D354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VLOOKUP(AA547,DESPESAS!$A$2:$B$318,2,FALSE)</f>
        <v>#N/A</v>
      </c>
      <c r="K547" s="94" t="e">
        <f>VLOOKUP(AA547,DESPESAS!$A$2:$C$328,3,FALSE)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DESPESAS!E354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DESPESAS!D355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VLOOKUP(AA548,DESPESAS!$A$2:$B$318,2,FALSE)</f>
        <v>#N/A</v>
      </c>
      <c r="K548" s="94" t="e">
        <f>VLOOKUP(AA548,DESPESAS!$A$2:$C$328,3,FALSE)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DESPESAS!E355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DESPESAS!D356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VLOOKUP(AA549,DESPESAS!$A$2:$B$318,2,FALSE)</f>
        <v>#N/A</v>
      </c>
      <c r="K549" s="94" t="e">
        <f>VLOOKUP(AA549,DESPESAS!$A$2:$C$328,3,FALSE)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DESPESAS!E356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DESPESAS!D357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VLOOKUP(AA550,DESPESAS!$A$2:$B$318,2,FALSE)</f>
        <v>#N/A</v>
      </c>
      <c r="K550" s="94" t="e">
        <f>VLOOKUP(AA550,DESPESAS!$A$2:$C$328,3,FALSE)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DESPESAS!E357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DESPESAS!D358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VLOOKUP(AA551,DESPESAS!$A$2:$B$318,2,FALSE)</f>
        <v>#N/A</v>
      </c>
      <c r="K551" s="94" t="e">
        <f>VLOOKUP(AA551,DESPESAS!$A$2:$C$328,3,FALSE)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DESPESAS!E358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DESPESAS!D359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VLOOKUP(AA552,DESPESAS!$A$2:$B$318,2,FALSE)</f>
        <v>#N/A</v>
      </c>
      <c r="K552" s="94" t="e">
        <f>VLOOKUP(AA552,DESPESAS!$A$2:$C$328,3,FALSE)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DESPESAS!E359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DESPESAS!D360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VLOOKUP(AA553,DESPESAS!$A$2:$B$318,2,FALSE)</f>
        <v>#N/A</v>
      </c>
      <c r="K553" s="94" t="e">
        <f>VLOOKUP(AA553,DESPESAS!$A$2:$C$328,3,FALSE)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DESPESAS!E360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DESPESAS!D361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VLOOKUP(AA554,DESPESAS!$A$2:$B$318,2,FALSE)</f>
        <v>#N/A</v>
      </c>
      <c r="K554" s="94" t="e">
        <f>VLOOKUP(AA554,DESPESAS!$A$2:$C$328,3,FALSE)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DESPESAS!E361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DESPESAS!D362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VLOOKUP(AA555,DESPESAS!$A$2:$B$318,2,FALSE)</f>
        <v>#N/A</v>
      </c>
      <c r="K555" s="94" t="e">
        <f>VLOOKUP(AA555,DESPESAS!$A$2:$C$328,3,FALSE)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DESPESAS!E362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DESPESAS!D363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VLOOKUP(AA556,DESPESAS!$A$2:$B$318,2,FALSE)</f>
        <v>#N/A</v>
      </c>
      <c r="K556" s="94" t="e">
        <f>VLOOKUP(AA556,DESPESAS!$A$2:$C$328,3,FALSE)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DESPESAS!E363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DESPESAS!D364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VLOOKUP(AA557,DESPESAS!$A$2:$B$318,2,FALSE)</f>
        <v>#N/A</v>
      </c>
      <c r="K557" s="94" t="e">
        <f>VLOOKUP(AA557,DESPESAS!$A$2:$C$328,3,FALSE)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DESPESAS!E364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DESPESAS!D365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VLOOKUP(AA558,DESPESAS!$A$2:$B$318,2,FALSE)</f>
        <v>#N/A</v>
      </c>
      <c r="K558" s="94" t="e">
        <f>VLOOKUP(AA558,DESPESAS!$A$2:$C$328,3,FALSE)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DESPESAS!E365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DESPESAS!D366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VLOOKUP(AA559,DESPESAS!$A$2:$B$318,2,FALSE)</f>
        <v>#N/A</v>
      </c>
      <c r="K559" s="94" t="e">
        <f>VLOOKUP(AA559,DESPESAS!$A$2:$C$328,3,FALSE)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DESPESAS!E366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DESPESAS!D367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VLOOKUP(AA560,DESPESAS!$A$2:$B$318,2,FALSE)</f>
        <v>#N/A</v>
      </c>
      <c r="K560" s="94" t="e">
        <f>VLOOKUP(AA560,DESPESAS!$A$2:$C$328,3,FALSE)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DESPESAS!E367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DESPESAS!D368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VLOOKUP(AA561,DESPESAS!$A$2:$B$318,2,FALSE)</f>
        <v>#N/A</v>
      </c>
      <c r="K561" s="94" t="e">
        <f>VLOOKUP(AA561,DESPESAS!$A$2:$C$328,3,FALSE)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DESPESAS!E368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DESPESAS!D369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VLOOKUP(AA562,DESPESAS!$A$2:$B$318,2,FALSE)</f>
        <v>#N/A</v>
      </c>
      <c r="K562" s="94" t="e">
        <f>VLOOKUP(AA562,DESPESAS!$A$2:$C$328,3,FALSE)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DESPESAS!E369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DESPESAS!D370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VLOOKUP(AA563,DESPESAS!$A$2:$B$318,2,FALSE)</f>
        <v>#N/A</v>
      </c>
      <c r="K563" s="94" t="e">
        <f>VLOOKUP(AA563,DESPESAS!$A$2:$C$328,3,FALSE)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DESPESAS!E370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DESPESAS!D371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VLOOKUP(AA564,DESPESAS!$A$2:$B$318,2,FALSE)</f>
        <v>#N/A</v>
      </c>
      <c r="K564" s="94" t="e">
        <f>VLOOKUP(AA564,DESPESAS!$A$2:$C$328,3,FALSE)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DESPESAS!E371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DESPESAS!D372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VLOOKUP(AA565,DESPESAS!$A$2:$B$318,2,FALSE)</f>
        <v>#N/A</v>
      </c>
      <c r="K565" s="94" t="e">
        <f>VLOOKUP(AA565,DESPESAS!$A$2:$C$328,3,FALSE)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DESPESAS!E372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DESPESAS!D373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VLOOKUP(AA566,DESPESAS!$A$2:$B$318,2,FALSE)</f>
        <v>#N/A</v>
      </c>
      <c r="K566" s="94" t="e">
        <f>VLOOKUP(AA566,DESPESAS!$A$2:$C$328,3,FALSE)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DESPESAS!E373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DESPESAS!D374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VLOOKUP(AA567,DESPESAS!$A$2:$B$318,2,FALSE)</f>
        <v>#N/A</v>
      </c>
      <c r="K567" s="94" t="e">
        <f>VLOOKUP(AA567,DESPESAS!$A$2:$C$328,3,FALSE)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DESPESAS!E374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DESPESAS!D375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VLOOKUP(AA568,DESPESAS!$A$2:$B$318,2,FALSE)</f>
        <v>#N/A</v>
      </c>
      <c r="K568" s="94" t="e">
        <f>VLOOKUP(AA568,DESPESAS!$A$2:$C$328,3,FALSE)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DESPESAS!E375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DESPESAS!D376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VLOOKUP(AA569,DESPESAS!$A$2:$B$318,2,FALSE)</f>
        <v>#N/A</v>
      </c>
      <c r="K569" s="94" t="e">
        <f>VLOOKUP(AA569,DESPESAS!$A$2:$C$328,3,FALSE)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DESPESAS!E376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DESPESAS!D377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VLOOKUP(AA570,DESPESAS!$A$2:$B$318,2,FALSE)</f>
        <v>#N/A</v>
      </c>
      <c r="K570" s="94" t="e">
        <f>VLOOKUP(AA570,DESPESAS!$A$2:$C$328,3,FALSE)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DESPESAS!E377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DESPESAS!D378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VLOOKUP(AA571,DESPESAS!$A$2:$B$318,2,FALSE)</f>
        <v>#N/A</v>
      </c>
      <c r="K571" s="94" t="e">
        <f>VLOOKUP(AA571,DESPESAS!$A$2:$C$328,3,FALSE)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DESPESAS!E378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DESPESAS!D379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VLOOKUP(AA572,DESPESAS!$A$2:$B$318,2,FALSE)</f>
        <v>#N/A</v>
      </c>
      <c r="K572" s="94" t="e">
        <f>VLOOKUP(AA572,DESPESAS!$A$2:$C$328,3,FALSE)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DESPESAS!E379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DESPESAS!D380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VLOOKUP(AA573,DESPESAS!$A$2:$B$318,2,FALSE)</f>
        <v>#N/A</v>
      </c>
      <c r="K573" s="94" t="e">
        <f>VLOOKUP(AA573,DESPESAS!$A$2:$C$328,3,FALSE)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DESPESAS!E380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DESPESAS!D381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VLOOKUP(AA574,DESPESAS!$A$2:$B$318,2,FALSE)</f>
        <v>#N/A</v>
      </c>
      <c r="K574" s="94" t="e">
        <f>VLOOKUP(AA574,DESPESAS!$A$2:$C$328,3,FALSE)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DESPESAS!E381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DESPESAS!D382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VLOOKUP(AA575,DESPESAS!$A$2:$B$318,2,FALSE)</f>
        <v>#N/A</v>
      </c>
      <c r="K575" s="94" t="e">
        <f>VLOOKUP(AA575,DESPESAS!$A$2:$C$328,3,FALSE)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DESPESAS!E382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DESPESAS!D383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VLOOKUP(AA576,DESPESAS!$A$2:$B$318,2,FALSE)</f>
        <v>#N/A</v>
      </c>
      <c r="K576" s="94" t="e">
        <f>VLOOKUP(AA576,DESPESAS!$A$2:$C$328,3,FALSE)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DESPESAS!E383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DESPESAS!D384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VLOOKUP(AA577,DESPESAS!$A$2:$B$318,2,FALSE)</f>
        <v>#N/A</v>
      </c>
      <c r="K577" s="94" t="e">
        <f>VLOOKUP(AA577,DESPESAS!$A$2:$C$328,3,FALSE)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DESPESAS!E384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DESPESAS!D385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VLOOKUP(AA578,DESPESAS!$A$2:$B$318,2,FALSE)</f>
        <v>#N/A</v>
      </c>
      <c r="K578" s="94" t="e">
        <f>VLOOKUP(AA578,DESPESAS!$A$2:$C$328,3,FALSE)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DESPESAS!E385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DESPESAS!D386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VLOOKUP(AA579,DESPESAS!$A$2:$B$318,2,FALSE)</f>
        <v>#N/A</v>
      </c>
      <c r="K579" s="94" t="e">
        <f>VLOOKUP(AA579,DESPESAS!$A$2:$C$328,3,FALSE)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DESPESAS!E386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DESPESAS!D387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VLOOKUP(AA580,DESPESAS!$A$2:$B$318,2,FALSE)</f>
        <v>#N/A</v>
      </c>
      <c r="K580" s="94" t="e">
        <f>VLOOKUP(AA580,DESPESAS!$A$2:$C$328,3,FALSE)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DESPESAS!E387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DESPESAS!D388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VLOOKUP(AA581,DESPESAS!$A$2:$B$318,2,FALSE)</f>
        <v>#N/A</v>
      </c>
      <c r="K581" s="94" t="e">
        <f>VLOOKUP(AA581,DESPESAS!$A$2:$C$328,3,FALSE)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DESPESAS!E388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DESPESAS!D389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VLOOKUP(AA582,DESPESAS!$A$2:$B$318,2,FALSE)</f>
        <v>#N/A</v>
      </c>
      <c r="K582" s="94" t="e">
        <f>VLOOKUP(AA582,DESPESAS!$A$2:$C$328,3,FALSE)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DESPESAS!E389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DESPESAS!D390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VLOOKUP(AA583,DESPESAS!$A$2:$B$318,2,FALSE)</f>
        <v>#N/A</v>
      </c>
      <c r="K583" s="94" t="e">
        <f>VLOOKUP(AA583,DESPESAS!$A$2:$C$328,3,FALSE)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DESPESAS!E390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DESPESAS!D391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VLOOKUP(AA584,DESPESAS!$A$2:$B$318,2,FALSE)</f>
        <v>#N/A</v>
      </c>
      <c r="K584" s="94" t="e">
        <f>VLOOKUP(AA584,DESPESAS!$A$2:$C$328,3,FALSE)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DESPESAS!E391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DESPESAS!D392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VLOOKUP(AA585,DESPESAS!$A$2:$B$318,2,FALSE)</f>
        <v>#N/A</v>
      </c>
      <c r="K585" s="94" t="e">
        <f>VLOOKUP(AA585,DESPESAS!$A$2:$C$328,3,FALSE)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DESPESAS!E392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DESPESAS!D393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VLOOKUP(AA586,DESPESAS!$A$2:$B$318,2,FALSE)</f>
        <v>#N/A</v>
      </c>
      <c r="K586" s="94" t="e">
        <f>VLOOKUP(AA586,DESPESAS!$A$2:$C$328,3,FALSE)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DESPESAS!E393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DESPESAS!D394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VLOOKUP(AA587,DESPESAS!$A$2:$B$318,2,FALSE)</f>
        <v>#N/A</v>
      </c>
      <c r="K587" s="94" t="e">
        <f>VLOOKUP(AA587,DESPESAS!$A$2:$C$328,3,FALSE)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DESPESAS!E394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DESPESAS!D395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VLOOKUP(AA588,DESPESAS!$A$2:$B$318,2,FALSE)</f>
        <v>#N/A</v>
      </c>
      <c r="K588" s="94" t="e">
        <f>VLOOKUP(AA588,DESPESAS!$A$2:$C$328,3,FALSE)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DESPESAS!E395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DESPESAS!D396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VLOOKUP(AA589,DESPESAS!$A$2:$B$318,2,FALSE)</f>
        <v>#N/A</v>
      </c>
      <c r="K589" s="94" t="e">
        <f>VLOOKUP(AA589,DESPESAS!$A$2:$C$328,3,FALSE)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DESPESAS!E396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DESPESAS!D397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VLOOKUP(AA590,DESPESAS!$A$2:$B$318,2,FALSE)</f>
        <v>#N/A</v>
      </c>
      <c r="K590" s="94" t="e">
        <f>VLOOKUP(AA590,DESPESAS!$A$2:$C$328,3,FALSE)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DESPESAS!E397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DESPESAS!D398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VLOOKUP(AA591,DESPESAS!$A$2:$B$318,2,FALSE)</f>
        <v>#N/A</v>
      </c>
      <c r="K591" s="94" t="e">
        <f>VLOOKUP(AA591,DESPESAS!$A$2:$C$328,3,FALSE)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DESPESAS!E398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DESPESAS!D399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VLOOKUP(AA592,DESPESAS!$A$2:$B$318,2,FALSE)</f>
        <v>#N/A</v>
      </c>
      <c r="K592" s="94" t="e">
        <f>VLOOKUP(AA592,DESPESAS!$A$2:$C$328,3,FALSE)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DESPESAS!E399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DESPESAS!D400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VLOOKUP(AA593,DESPESAS!$A$2:$B$318,2,FALSE)</f>
        <v>#N/A</v>
      </c>
      <c r="K593" s="94" t="e">
        <f>VLOOKUP(AA593,DESPESAS!$A$2:$C$328,3,FALSE)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DESPESAS!E400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DESPESAS!D401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VLOOKUP(AA594,DESPESAS!$A$2:$B$318,2,FALSE)</f>
        <v>#N/A</v>
      </c>
      <c r="K594" s="94" t="e">
        <f>VLOOKUP(AA594,DESPESAS!$A$2:$C$328,3,FALSE)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DESPESAS!E401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DESPESAS!D402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VLOOKUP(AA595,DESPESAS!$A$2:$B$318,2,FALSE)</f>
        <v>#N/A</v>
      </c>
      <c r="K595" s="94" t="e">
        <f>VLOOKUP(AA595,DESPESAS!$A$2:$C$328,3,FALSE)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DESPESAS!E402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DESPESAS!D403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VLOOKUP(AA596,DESPESAS!$A$2:$B$318,2,FALSE)</f>
        <v>#N/A</v>
      </c>
      <c r="K596" s="94" t="e">
        <f>VLOOKUP(AA596,DESPESAS!$A$2:$C$328,3,FALSE)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DESPESAS!E403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DESPESAS!D404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VLOOKUP(AA597,DESPESAS!$A$2:$B$318,2,FALSE)</f>
        <v>#N/A</v>
      </c>
      <c r="K597" s="94" t="e">
        <f>VLOOKUP(AA597,DESPESAS!$A$2:$C$328,3,FALSE)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DESPESAS!E404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DESPESAS!D405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VLOOKUP(AA598,DESPESAS!$A$2:$B$318,2,FALSE)</f>
        <v>#N/A</v>
      </c>
      <c r="K598" s="94" t="e">
        <f>VLOOKUP(AA598,DESPESAS!$A$2:$C$328,3,FALSE)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DESPESAS!E405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DESPESAS!D406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VLOOKUP(AA599,DESPESAS!$A$2:$B$318,2,FALSE)</f>
        <v>#N/A</v>
      </c>
      <c r="K599" s="94" t="e">
        <f>VLOOKUP(AA599,DESPESAS!$A$2:$C$328,3,FALSE)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DESPESAS!E406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DESPESAS!D407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VLOOKUP(AA600,DESPESAS!$A$2:$B$318,2,FALSE)</f>
        <v>#N/A</v>
      </c>
      <c r="K600" s="94" t="e">
        <f>VLOOKUP(AA600,DESPESAS!$A$2:$C$328,3,FALSE)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DESPESAS!E407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DESPESAS!D408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VLOOKUP(AA601,DESPESAS!$A$2:$B$318,2,FALSE)</f>
        <v>#N/A</v>
      </c>
      <c r="K601" s="94" t="e">
        <f>VLOOKUP(AA601,DESPESAS!$A$2:$C$328,3,FALSE)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DESPESAS!E408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DESPESAS!D409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VLOOKUP(AA602,DESPESAS!$A$2:$B$318,2,FALSE)</f>
        <v>#N/A</v>
      </c>
      <c r="K602" s="94" t="e">
        <f>VLOOKUP(AA602,DESPESAS!$A$2:$C$328,3,FALSE)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DESPESAS!E409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DESPESAS!D410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VLOOKUP(AA603,DESPESAS!$A$2:$B$318,2,FALSE)</f>
        <v>#N/A</v>
      </c>
      <c r="K603" s="94" t="e">
        <f>VLOOKUP(AA603,DESPESAS!$A$2:$C$328,3,FALSE)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DESPESAS!E410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DESPESAS!D411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VLOOKUP(AA604,DESPESAS!$A$2:$B$318,2,FALSE)</f>
        <v>#N/A</v>
      </c>
      <c r="K604" s="94" t="e">
        <f>VLOOKUP(AA604,DESPESAS!$A$2:$C$328,3,FALSE)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DESPESAS!E411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DESPESAS!D412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VLOOKUP(AA605,DESPESAS!$A$2:$B$318,2,FALSE)</f>
        <v>#N/A</v>
      </c>
      <c r="K605" s="94" t="e">
        <f>VLOOKUP(AA605,DESPESAS!$A$2:$C$328,3,FALSE)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DESPESAS!E412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DESPESAS!D413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VLOOKUP(AA606,DESPESAS!$A$2:$B$318,2,FALSE)</f>
        <v>#N/A</v>
      </c>
      <c r="K606" s="94" t="e">
        <f>VLOOKUP(AA606,DESPESAS!$A$2:$C$328,3,FALSE)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DESPESAS!E413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DESPESAS!D414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VLOOKUP(AA607,DESPESAS!$A$2:$B$318,2,FALSE)</f>
        <v>#N/A</v>
      </c>
      <c r="K607" s="94" t="e">
        <f>VLOOKUP(AA607,DESPESAS!$A$2:$C$328,3,FALSE)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DESPESAS!E414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DESPESAS!D415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VLOOKUP(AA608,DESPESAS!$A$2:$B$318,2,FALSE)</f>
        <v>#N/A</v>
      </c>
      <c r="K608" s="94" t="e">
        <f>VLOOKUP(AA608,DESPESAS!$A$2:$C$328,3,FALSE)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DESPESAS!E415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DESPESAS!D416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VLOOKUP(AA609,DESPESAS!$A$2:$B$318,2,FALSE)</f>
        <v>#N/A</v>
      </c>
      <c r="K609" s="94" t="e">
        <f>VLOOKUP(AA609,DESPESAS!$A$2:$C$328,3,FALSE)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DESPESAS!E416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DESPESAS!D417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VLOOKUP(AA610,DESPESAS!$A$2:$B$318,2,FALSE)</f>
        <v>#N/A</v>
      </c>
      <c r="K610" s="94" t="e">
        <f>VLOOKUP(AA610,DESPESAS!$A$2:$C$328,3,FALSE)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DESPESAS!E417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DESPESAS!D418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VLOOKUP(AA611,DESPESAS!$A$2:$B$318,2,FALSE)</f>
        <v>#N/A</v>
      </c>
      <c r="K611" s="94" t="e">
        <f>VLOOKUP(AA611,DESPESAS!$A$2:$C$328,3,FALSE)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DESPESAS!E418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DESPESAS!D419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VLOOKUP(AA612,DESPESAS!$A$2:$B$318,2,FALSE)</f>
        <v>#N/A</v>
      </c>
      <c r="K612" s="94" t="e">
        <f>VLOOKUP(AA612,DESPESAS!$A$2:$C$328,3,FALSE)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DESPESAS!E419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DESPESAS!D420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VLOOKUP(AA613,DESPESAS!$A$2:$B$318,2,FALSE)</f>
        <v>#N/A</v>
      </c>
      <c r="K613" s="94" t="e">
        <f>VLOOKUP(AA613,DESPESAS!$A$2:$C$328,3,FALSE)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DESPESAS!E420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DESPESAS!D421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VLOOKUP(AA614,DESPESAS!$A$2:$B$318,2,FALSE)</f>
        <v>#N/A</v>
      </c>
      <c r="K614" s="94" t="e">
        <f>VLOOKUP(AA614,DESPESAS!$A$2:$C$328,3,FALSE)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DESPESAS!E421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DESPESAS!D422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VLOOKUP(AA615,DESPESAS!$A$2:$B$318,2,FALSE)</f>
        <v>#N/A</v>
      </c>
      <c r="K615" s="94" t="e">
        <f>VLOOKUP(AA615,DESPESAS!$A$2:$C$328,3,FALSE)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DESPESAS!E422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DESPESAS!D423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VLOOKUP(AA616,DESPESAS!$A$2:$B$318,2,FALSE)</f>
        <v>#N/A</v>
      </c>
      <c r="K616" s="94" t="e">
        <f>VLOOKUP(AA616,DESPESAS!$A$2:$C$328,3,FALSE)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DESPESAS!E423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DESPESAS!D424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VLOOKUP(AA617,DESPESAS!$A$2:$B$318,2,FALSE)</f>
        <v>#N/A</v>
      </c>
      <c r="K617" s="94" t="e">
        <f>VLOOKUP(AA617,DESPESAS!$A$2:$C$328,3,FALSE)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DESPESAS!E424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DESPESAS!D425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VLOOKUP(AA618,DESPESAS!$A$2:$B$318,2,FALSE)</f>
        <v>#N/A</v>
      </c>
      <c r="K618" s="94" t="e">
        <f>VLOOKUP(AA618,DESPESAS!$A$2:$C$328,3,FALSE)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DESPESAS!E425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DESPESAS!D426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VLOOKUP(AA619,DESPESAS!$A$2:$B$318,2,FALSE)</f>
        <v>#N/A</v>
      </c>
      <c r="K619" s="94" t="e">
        <f>VLOOKUP(AA619,DESPESAS!$A$2:$C$328,3,FALSE)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DESPESAS!E426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DESPESAS!D427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VLOOKUP(AA620,DESPESAS!$A$2:$B$318,2,FALSE)</f>
        <v>#N/A</v>
      </c>
      <c r="K620" s="94" t="e">
        <f>VLOOKUP(AA620,DESPESAS!$A$2:$C$328,3,FALSE)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DESPESAS!E427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DESPESAS!D428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VLOOKUP(AA621,DESPESAS!$A$2:$B$318,2,FALSE)</f>
        <v>#N/A</v>
      </c>
      <c r="K621" s="94" t="e">
        <f>VLOOKUP(AA621,DESPESAS!$A$2:$C$328,3,FALSE)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DESPESAS!E428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DESPESAS!D429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VLOOKUP(AA622,DESPESAS!$A$2:$B$318,2,FALSE)</f>
        <v>#N/A</v>
      </c>
      <c r="K622" s="94" t="e">
        <f>VLOOKUP(AA622,DESPESAS!$A$2:$C$328,3,FALSE)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DESPESAS!E429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DESPESAS!D430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VLOOKUP(AA623,DESPESAS!$A$2:$B$318,2,FALSE)</f>
        <v>#N/A</v>
      </c>
      <c r="K623" s="94" t="e">
        <f>VLOOKUP(AA623,DESPESAS!$A$2:$C$328,3,FALSE)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DESPESAS!E430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DESPESAS!D431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VLOOKUP(AA624,DESPESAS!$A$2:$B$318,2,FALSE)</f>
        <v>#N/A</v>
      </c>
      <c r="K624" s="94" t="e">
        <f>VLOOKUP(AA624,DESPESAS!$A$2:$C$328,3,FALSE)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DESPESAS!E431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DESPESAS!D432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VLOOKUP(AA625,DESPESAS!$A$2:$B$318,2,FALSE)</f>
        <v>#N/A</v>
      </c>
      <c r="K625" s="94" t="e">
        <f>VLOOKUP(AA625,DESPESAS!$A$2:$C$328,3,FALSE)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DESPESAS!E432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DESPESAS!D433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VLOOKUP(AA626,DESPESAS!$A$2:$B$318,2,FALSE)</f>
        <v>#N/A</v>
      </c>
      <c r="K626" s="94" t="e">
        <f>VLOOKUP(AA626,DESPESAS!$A$2:$C$328,3,FALSE)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DESPESAS!E433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DESPESAS!D434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VLOOKUP(AA627,DESPESAS!$A$2:$B$318,2,FALSE)</f>
        <v>#N/A</v>
      </c>
      <c r="K627" s="94" t="e">
        <f>VLOOKUP(AA627,DESPESAS!$A$2:$C$328,3,FALSE)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DESPESAS!E434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DESPESAS!D435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VLOOKUP(AA628,DESPESAS!$A$2:$B$318,2,FALSE)</f>
        <v>#N/A</v>
      </c>
      <c r="K628" s="94" t="e">
        <f>VLOOKUP(AA628,DESPESAS!$A$2:$C$328,3,FALSE)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DESPESAS!E435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DESPESAS!D436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VLOOKUP(AA629,DESPESAS!$A$2:$B$318,2,FALSE)</f>
        <v>#N/A</v>
      </c>
      <c r="K629" s="94" t="e">
        <f>VLOOKUP(AA629,DESPESAS!$A$2:$C$328,3,FALSE)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DESPESAS!E436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DESPESAS!D437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VLOOKUP(AA630,DESPESAS!$A$2:$B$318,2,FALSE)</f>
        <v>#N/A</v>
      </c>
      <c r="K630" s="94" t="e">
        <f>VLOOKUP(AA630,DESPESAS!$A$2:$C$328,3,FALSE)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DESPESAS!E437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DESPESAS!D438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VLOOKUP(AA631,DESPESAS!$A$2:$B$318,2,FALSE)</f>
        <v>#N/A</v>
      </c>
      <c r="K631" s="94" t="e">
        <f>VLOOKUP(AA631,DESPESAS!$A$2:$C$328,3,FALSE)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DESPESAS!E438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DESPESAS!D439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VLOOKUP(AA632,DESPESAS!$A$2:$B$318,2,FALSE)</f>
        <v>#N/A</v>
      </c>
      <c r="K632" s="94" t="e">
        <f>VLOOKUP(AA632,DESPESAS!$A$2:$C$328,3,FALSE)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DESPESAS!E439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DESPESAS!D440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VLOOKUP(AA633,DESPESAS!$A$2:$B$318,2,FALSE)</f>
        <v>#N/A</v>
      </c>
      <c r="K633" s="94" t="e">
        <f>VLOOKUP(AA633,DESPESAS!$A$2:$C$328,3,FALSE)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DESPESAS!E440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DESPESAS!D441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VLOOKUP(AA634,DESPESAS!$A$2:$B$318,2,FALSE)</f>
        <v>#N/A</v>
      </c>
      <c r="K634" s="94" t="e">
        <f>VLOOKUP(AA634,DESPESAS!$A$2:$C$328,3,FALSE)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DESPESAS!E441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DESPESAS!D442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VLOOKUP(AA635,DESPESAS!$A$2:$B$318,2,FALSE)</f>
        <v>#N/A</v>
      </c>
      <c r="K635" s="94" t="e">
        <f>VLOOKUP(AA635,DESPESAS!$A$2:$C$328,3,FALSE)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DESPESAS!E442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DESPESAS!D443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VLOOKUP(AA636,DESPESAS!$A$2:$B$318,2,FALSE)</f>
        <v>#N/A</v>
      </c>
      <c r="K636" s="94" t="e">
        <f>VLOOKUP(AA636,DESPESAS!$A$2:$C$328,3,FALSE)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DESPESAS!E443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DESPESAS!D444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VLOOKUP(AA637,DESPESAS!$A$2:$B$318,2,FALSE)</f>
        <v>#N/A</v>
      </c>
      <c r="K637" s="94" t="e">
        <f>VLOOKUP(AA637,DESPESAS!$A$2:$C$328,3,FALSE)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DESPESAS!E444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DESPESAS!D445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VLOOKUP(AA638,DESPESAS!$A$2:$B$318,2,FALSE)</f>
        <v>#N/A</v>
      </c>
      <c r="K638" s="94" t="e">
        <f>VLOOKUP(AA638,DESPESAS!$A$2:$C$328,3,FALSE)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DESPESAS!E445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DESPESAS!D446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VLOOKUP(AA639,DESPESAS!$A$2:$B$318,2,FALSE)</f>
        <v>#N/A</v>
      </c>
      <c r="K639" s="94" t="e">
        <f>VLOOKUP(AA639,DESPESAS!$A$2:$C$328,3,FALSE)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DESPESAS!E446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DESPESAS!D447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VLOOKUP(AA640,DESPESAS!$A$2:$B$318,2,FALSE)</f>
        <v>#N/A</v>
      </c>
      <c r="K640" s="94" t="e">
        <f>VLOOKUP(AA640,DESPESAS!$A$2:$C$328,3,FALSE)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DESPESAS!E447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DESPESAS!D448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VLOOKUP(AA641,DESPESAS!$A$2:$B$318,2,FALSE)</f>
        <v>#N/A</v>
      </c>
      <c r="K641" s="94" t="e">
        <f>VLOOKUP(AA641,DESPESAS!$A$2:$C$328,3,FALSE)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DESPESAS!E448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DESPESAS!D449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VLOOKUP(AA642,DESPESAS!$A$2:$B$318,2,FALSE)</f>
        <v>#N/A</v>
      </c>
      <c r="K642" s="94" t="e">
        <f>VLOOKUP(AA642,DESPESAS!$A$2:$C$328,3,FALSE)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DESPESAS!E449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DESPESAS!D450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VLOOKUP(AA643,DESPESAS!$A$2:$B$318,2,FALSE)</f>
        <v>#N/A</v>
      </c>
      <c r="K643" s="94" t="e">
        <f>VLOOKUP(AA643,DESPESAS!$A$2:$C$328,3,FALSE)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DESPESAS!E450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DESPESAS!D451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VLOOKUP(AA644,DESPESAS!$A$2:$B$318,2,FALSE)</f>
        <v>#N/A</v>
      </c>
      <c r="K644" s="94" t="e">
        <f>VLOOKUP(AA644,DESPESAS!$A$2:$C$328,3,FALSE)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DESPESAS!E451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DESPESAS!D452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VLOOKUP(AA645,DESPESAS!$A$2:$B$318,2,FALSE)</f>
        <v>#N/A</v>
      </c>
      <c r="K645" s="94" t="e">
        <f>VLOOKUP(AA645,DESPESAS!$A$2:$C$328,3,FALSE)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DESPESAS!E452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DESPESAS!D453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VLOOKUP(AA646,DESPESAS!$A$2:$B$318,2,FALSE)</f>
        <v>#N/A</v>
      </c>
      <c r="K646" s="94" t="e">
        <f>VLOOKUP(AA646,DESPESAS!$A$2:$C$328,3,FALSE)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DESPESAS!E453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DESPESAS!D454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VLOOKUP(AA647,DESPESAS!$A$2:$B$318,2,FALSE)</f>
        <v>#N/A</v>
      </c>
      <c r="K647" s="94" t="e">
        <f>VLOOKUP(AA647,DESPESAS!$A$2:$C$328,3,FALSE)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DESPESAS!E454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DESPESAS!D455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VLOOKUP(AA648,DESPESAS!$A$2:$B$318,2,FALSE)</f>
        <v>#N/A</v>
      </c>
      <c r="K648" s="94" t="e">
        <f>VLOOKUP(AA648,DESPESAS!$A$2:$C$328,3,FALSE)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DESPESAS!E455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DESPESAS!D456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VLOOKUP(AA649,DESPESAS!$A$2:$B$318,2,FALSE)</f>
        <v>#N/A</v>
      </c>
      <c r="K649" s="94" t="e">
        <f>VLOOKUP(AA649,DESPESAS!$A$2:$C$328,3,FALSE)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DESPESAS!E456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DESPESAS!D457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VLOOKUP(AA650,DESPESAS!$A$2:$B$318,2,FALSE)</f>
        <v>#N/A</v>
      </c>
      <c r="K650" s="94" t="e">
        <f>VLOOKUP(AA650,DESPESAS!$A$2:$C$328,3,FALSE)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DESPESAS!E457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DESPESAS!D458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VLOOKUP(AA651,DESPESAS!$A$2:$B$318,2,FALSE)</f>
        <v>#N/A</v>
      </c>
      <c r="K651" s="94" t="e">
        <f>VLOOKUP(AA651,DESPESAS!$A$2:$C$328,3,FALSE)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DESPESAS!E458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DESPESAS!D459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VLOOKUP(AA652,DESPESAS!$A$2:$B$318,2,FALSE)</f>
        <v>#N/A</v>
      </c>
      <c r="K652" s="94" t="e">
        <f>VLOOKUP(AA652,DESPESAS!$A$2:$C$328,3,FALSE)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DESPESAS!E459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DESPESAS!D460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VLOOKUP(AA653,DESPESAS!$A$2:$B$318,2,FALSE)</f>
        <v>#N/A</v>
      </c>
      <c r="K653" s="94" t="e">
        <f>VLOOKUP(AA653,DESPESAS!$A$2:$C$328,3,FALSE)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DESPESAS!E460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DESPESAS!D461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VLOOKUP(AA654,DESPESAS!$A$2:$B$318,2,FALSE)</f>
        <v>#N/A</v>
      </c>
      <c r="K654" s="94" t="e">
        <f>VLOOKUP(AA654,DESPESAS!$A$2:$C$328,3,FALSE)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DESPESAS!E461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DESPESAS!D462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VLOOKUP(AA655,DESPESAS!$A$2:$B$318,2,FALSE)</f>
        <v>#N/A</v>
      </c>
      <c r="K655" s="94" t="e">
        <f>VLOOKUP(AA655,DESPESAS!$A$2:$C$328,3,FALSE)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DESPESAS!E462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DESPESAS!D463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VLOOKUP(AA656,DESPESAS!$A$2:$B$318,2,FALSE)</f>
        <v>#N/A</v>
      </c>
      <c r="K656" s="94" t="e">
        <f>VLOOKUP(AA656,DESPESAS!$A$2:$C$328,3,FALSE)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DESPESAS!E463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DESPESAS!D464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VLOOKUP(AA657,DESPESAS!$A$2:$B$318,2,FALSE)</f>
        <v>#N/A</v>
      </c>
      <c r="K657" s="94" t="e">
        <f>VLOOKUP(AA657,DESPESAS!$A$2:$C$328,3,FALSE)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DESPESAS!E464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DESPESAS!D465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VLOOKUP(AA658,DESPESAS!$A$2:$B$318,2,FALSE)</f>
        <v>#N/A</v>
      </c>
      <c r="K658" s="94" t="e">
        <f>VLOOKUP(AA658,DESPESAS!$A$2:$C$328,3,FALSE)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DESPESAS!E465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DESPESAS!D466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VLOOKUP(AA659,DESPESAS!$A$2:$B$318,2,FALSE)</f>
        <v>#N/A</v>
      </c>
      <c r="K659" s="94" t="e">
        <f>VLOOKUP(AA659,DESPESAS!$A$2:$C$328,3,FALSE)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DESPESAS!E466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DESPESAS!D467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VLOOKUP(AA660,DESPESAS!$A$2:$B$318,2,FALSE)</f>
        <v>#N/A</v>
      </c>
      <c r="K660" s="94" t="e">
        <f>VLOOKUP(AA660,DESPESAS!$A$2:$C$328,3,FALSE)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DESPESAS!E467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DESPESAS!D468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VLOOKUP(AA661,DESPESAS!$A$2:$B$318,2,FALSE)</f>
        <v>#N/A</v>
      </c>
      <c r="K661" s="94" t="e">
        <f>VLOOKUP(AA661,DESPESAS!$A$2:$C$328,3,FALSE)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DESPESAS!E468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DESPESAS!D469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VLOOKUP(AA662,DESPESAS!$A$2:$B$318,2,FALSE)</f>
        <v>#N/A</v>
      </c>
      <c r="K662" s="94" t="e">
        <f>VLOOKUP(AA662,DESPESAS!$A$2:$C$328,3,FALSE)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DESPESAS!E469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DESPESAS!D470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VLOOKUP(AA663,DESPESAS!$A$2:$B$318,2,FALSE)</f>
        <v>#N/A</v>
      </c>
      <c r="K663" s="94" t="e">
        <f>VLOOKUP(AA663,DESPESAS!$A$2:$C$328,3,FALSE)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DESPESAS!E470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DESPESAS!D471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VLOOKUP(AA664,DESPESAS!$A$2:$B$318,2,FALSE)</f>
        <v>#N/A</v>
      </c>
      <c r="K664" s="94" t="e">
        <f>VLOOKUP(AA664,DESPESAS!$A$2:$C$328,3,FALSE)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DESPESAS!E471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DESPESAS!D472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VLOOKUP(AA665,DESPESAS!$A$2:$B$318,2,FALSE)</f>
        <v>#N/A</v>
      </c>
      <c r="K665" s="94" t="e">
        <f>VLOOKUP(AA665,DESPESAS!$A$2:$C$328,3,FALSE)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DESPESAS!E472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DESPESAS!D473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VLOOKUP(AA666,DESPESAS!$A$2:$B$318,2,FALSE)</f>
        <v>#N/A</v>
      </c>
      <c r="K666" s="94" t="e">
        <f>VLOOKUP(AA666,DESPESAS!$A$2:$C$328,3,FALSE)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DESPESAS!E473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DESPESAS!D474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VLOOKUP(AA667,DESPESAS!$A$2:$B$318,2,FALSE)</f>
        <v>#N/A</v>
      </c>
      <c r="K667" s="94" t="e">
        <f>VLOOKUP(AA667,DESPESAS!$A$2:$C$328,3,FALSE)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DESPESAS!E474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DESPESAS!D475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VLOOKUP(AA668,DESPESAS!$A$2:$B$318,2,FALSE)</f>
        <v>#N/A</v>
      </c>
      <c r="K668" s="94" t="e">
        <f>VLOOKUP(AA668,DESPESAS!$A$2:$C$328,3,FALSE)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DESPESAS!E475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DESPESAS!D476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VLOOKUP(AA669,DESPESAS!$A$2:$B$318,2,FALSE)</f>
        <v>#N/A</v>
      </c>
      <c r="K669" s="94" t="e">
        <f>VLOOKUP(AA669,DESPESAS!$A$2:$C$328,3,FALSE)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DESPESAS!E476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DESPESAS!D477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VLOOKUP(AA670,DESPESAS!$A$2:$B$318,2,FALSE)</f>
        <v>#N/A</v>
      </c>
      <c r="K670" s="94" t="e">
        <f>VLOOKUP(AA670,DESPESAS!$A$2:$C$328,3,FALSE)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DESPESAS!E477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DESPESAS!D478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VLOOKUP(AA671,DESPESAS!$A$2:$B$318,2,FALSE)</f>
        <v>#N/A</v>
      </c>
      <c r="K671" s="94" t="e">
        <f>VLOOKUP(AA671,DESPESAS!$A$2:$C$328,3,FALSE)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DESPESAS!E478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DESPESAS!D479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VLOOKUP(AA672,DESPESAS!$A$2:$B$318,2,FALSE)</f>
        <v>#N/A</v>
      </c>
      <c r="K672" s="94" t="e">
        <f>VLOOKUP(AA672,DESPESAS!$A$2:$C$328,3,FALSE)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DESPESAS!E479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DESPESAS!D480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VLOOKUP(AA673,DESPESAS!$A$2:$B$318,2,FALSE)</f>
        <v>#N/A</v>
      </c>
      <c r="K673" s="94" t="e">
        <f>VLOOKUP(AA673,DESPESAS!$A$2:$C$328,3,FALSE)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DESPESAS!E480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DESPESAS!D481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VLOOKUP(AA674,DESPESAS!$A$2:$B$318,2,FALSE)</f>
        <v>#N/A</v>
      </c>
      <c r="K674" s="94" t="e">
        <f>VLOOKUP(AA674,DESPESAS!$A$2:$C$328,3,FALSE)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DESPESAS!E481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DESPESAS!D482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VLOOKUP(AA675,DESPESAS!$A$2:$B$318,2,FALSE)</f>
        <v>#N/A</v>
      </c>
      <c r="K675" s="94" t="e">
        <f>VLOOKUP(AA675,DESPESAS!$A$2:$C$328,3,FALSE)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DESPESAS!E482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DESPESAS!D483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VLOOKUP(AA676,DESPESAS!$A$2:$B$318,2,FALSE)</f>
        <v>#N/A</v>
      </c>
      <c r="K676" s="94" t="e">
        <f>VLOOKUP(AA676,DESPESAS!$A$2:$C$328,3,FALSE)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DESPESAS!E483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DESPESAS!D484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VLOOKUP(AA677,DESPESAS!$A$2:$B$318,2,FALSE)</f>
        <v>#N/A</v>
      </c>
      <c r="K677" s="94" t="e">
        <f>VLOOKUP(AA677,DESPESAS!$A$2:$C$328,3,FALSE)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DESPESAS!E484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DESPESAS!D485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VLOOKUP(AA678,DESPESAS!$A$2:$B$318,2,FALSE)</f>
        <v>#N/A</v>
      </c>
      <c r="K678" s="94" t="e">
        <f>VLOOKUP(AA678,DESPESAS!$A$2:$C$328,3,FALSE)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DESPESAS!E485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DESPESAS!D486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VLOOKUP(AA679,DESPESAS!$A$2:$B$318,2,FALSE)</f>
        <v>#N/A</v>
      </c>
      <c r="K679" s="94" t="e">
        <f>VLOOKUP(AA679,DESPESAS!$A$2:$C$328,3,FALSE)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DESPESAS!E486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DESPESAS!D487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VLOOKUP(AA680,DESPESAS!$A$2:$B$318,2,FALSE)</f>
        <v>#N/A</v>
      </c>
      <c r="K680" s="94" t="e">
        <f>VLOOKUP(AA680,DESPESAS!$A$2:$C$328,3,FALSE)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DESPESAS!E487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DESPESAS!D488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VLOOKUP(AA681,DESPESAS!$A$2:$B$318,2,FALSE)</f>
        <v>#N/A</v>
      </c>
      <c r="K681" s="94" t="e">
        <f>VLOOKUP(AA681,DESPESAS!$A$2:$C$328,3,FALSE)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DESPESAS!E488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DESPESAS!D489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VLOOKUP(AA682,DESPESAS!$A$2:$B$318,2,FALSE)</f>
        <v>#N/A</v>
      </c>
      <c r="K682" s="94" t="e">
        <f>VLOOKUP(AA682,DESPESAS!$A$2:$C$328,3,FALSE)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DESPESAS!E489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DESPESAS!D490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VLOOKUP(AA683,DESPESAS!$A$2:$B$318,2,FALSE)</f>
        <v>#N/A</v>
      </c>
      <c r="K683" s="94" t="e">
        <f>VLOOKUP(AA683,DESPESAS!$A$2:$C$328,3,FALSE)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DESPESAS!E490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DESPESAS!D491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VLOOKUP(AA684,DESPESAS!$A$2:$B$318,2,FALSE)</f>
        <v>#N/A</v>
      </c>
      <c r="K684" s="94" t="e">
        <f>VLOOKUP(AA684,DESPESAS!$A$2:$C$328,3,FALSE)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DESPESAS!E491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DESPESAS!D492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VLOOKUP(AA685,DESPESAS!$A$2:$B$318,2,FALSE)</f>
        <v>#N/A</v>
      </c>
      <c r="K685" s="94" t="e">
        <f>VLOOKUP(AA685,DESPESAS!$A$2:$C$328,3,FALSE)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DESPESAS!E492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DESPESAS!D493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VLOOKUP(AA686,DESPESAS!$A$2:$B$318,2,FALSE)</f>
        <v>#N/A</v>
      </c>
      <c r="K686" s="94" t="e">
        <f>VLOOKUP(AA686,DESPESAS!$A$2:$C$328,3,FALSE)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DESPESAS!E493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DESPESAS!D494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VLOOKUP(AA687,DESPESAS!$A$2:$B$318,2,FALSE)</f>
        <v>#N/A</v>
      </c>
      <c r="K687" s="94" t="e">
        <f>VLOOKUP(AA687,DESPESAS!$A$2:$C$328,3,FALSE)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DESPESAS!E494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DESPESAS!D495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VLOOKUP(AA688,DESPESAS!$A$2:$B$318,2,FALSE)</f>
        <v>#N/A</v>
      </c>
      <c r="K688" s="94" t="e">
        <f>VLOOKUP(AA688,DESPESAS!$A$2:$C$328,3,FALSE)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DESPESAS!E495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DESPESAS!D496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VLOOKUP(AA689,DESPESAS!$A$2:$B$318,2,FALSE)</f>
        <v>#N/A</v>
      </c>
      <c r="K689" s="94" t="e">
        <f>VLOOKUP(AA689,DESPESAS!$A$2:$C$328,3,FALSE)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DESPESAS!E496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DESPESAS!D497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VLOOKUP(AA690,DESPESAS!$A$2:$B$318,2,FALSE)</f>
        <v>#N/A</v>
      </c>
      <c r="K690" s="94" t="e">
        <f>VLOOKUP(AA690,DESPESAS!$A$2:$C$328,3,FALSE)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DESPESAS!E497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DESPESAS!D498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VLOOKUP(AA691,DESPESAS!$A$2:$B$318,2,FALSE)</f>
        <v>#N/A</v>
      </c>
      <c r="K691" s="94" t="e">
        <f>VLOOKUP(AA691,DESPESAS!$A$2:$C$328,3,FALSE)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DESPESAS!E498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DESPESAS!D499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VLOOKUP(AA692,DESPESAS!$A$2:$B$318,2,FALSE)</f>
        <v>#N/A</v>
      </c>
      <c r="K692" s="94" t="e">
        <f>VLOOKUP(AA692,DESPESAS!$A$2:$C$328,3,FALSE)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DESPESAS!E499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DESPESAS!D500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VLOOKUP(AA693,DESPESAS!$A$2:$B$318,2,FALSE)</f>
        <v>#N/A</v>
      </c>
      <c r="K693" s="94" t="e">
        <f>VLOOKUP(AA693,DESPESAS!$A$2:$C$328,3,FALSE)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DESPESAS!E500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DESPESAS!D501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VLOOKUP(AA694,DESPESAS!$A$2:$B$318,2,FALSE)</f>
        <v>#N/A</v>
      </c>
      <c r="K694" s="94" t="e">
        <f>VLOOKUP(AA694,DESPESAS!$A$2:$C$328,3,FALSE)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DESPESAS!E501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DESPESAS!D502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VLOOKUP(AA695,DESPESAS!$A$2:$B$318,2,FALSE)</f>
        <v>#N/A</v>
      </c>
      <c r="K695" s="94" t="e">
        <f>VLOOKUP(AA695,DESPESAS!$A$2:$C$328,3,FALSE)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DESPESAS!E502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DESPESAS!D503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VLOOKUP(AA696,DESPESAS!$A$2:$B$318,2,FALSE)</f>
        <v>#N/A</v>
      </c>
      <c r="K696" s="94" t="e">
        <f>VLOOKUP(AA696,DESPESAS!$A$2:$C$328,3,FALSE)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DESPESAS!E503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DESPESAS!D504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VLOOKUP(AA697,DESPESAS!$A$2:$B$318,2,FALSE)</f>
        <v>#N/A</v>
      </c>
      <c r="K697" s="94" t="e">
        <f>VLOOKUP(AA697,DESPESAS!$A$2:$C$328,3,FALSE)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DESPESAS!E504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DESPESAS!D505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VLOOKUP(AA698,DESPESAS!$A$2:$B$318,2,FALSE)</f>
        <v>#N/A</v>
      </c>
      <c r="K698" s="94" t="e">
        <f>VLOOKUP(AA698,DESPESAS!$A$2:$C$328,3,FALSE)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DESPESAS!E505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DESPESAS!D506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VLOOKUP(AA699,DESPESAS!$A$2:$B$318,2,FALSE)</f>
        <v>#N/A</v>
      </c>
      <c r="K699" s="94" t="e">
        <f>VLOOKUP(AA699,DESPESAS!$A$2:$C$328,3,FALSE)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DESPESAS!E506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DESPESAS!D507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VLOOKUP(AA700,DESPESAS!$A$2:$B$318,2,FALSE)</f>
        <v>#N/A</v>
      </c>
      <c r="K700" s="94" t="e">
        <f>VLOOKUP(AA700,DESPESAS!$A$2:$C$328,3,FALSE)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DESPESAS!E507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DESPESAS!D508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VLOOKUP(AA701,DESPESAS!$A$2:$B$318,2,FALSE)</f>
        <v>#N/A</v>
      </c>
      <c r="K701" s="94" t="e">
        <f>VLOOKUP(AA701,DESPESAS!$A$2:$C$328,3,FALSE)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DESPESAS!E508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DESPESAS!D509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VLOOKUP(AA702,DESPESAS!$A$2:$B$318,2,FALSE)</f>
        <v>#N/A</v>
      </c>
      <c r="K702" s="94" t="e">
        <f>VLOOKUP(AA702,DESPESAS!$A$2:$C$328,3,FALSE)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DESPESAS!E509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DESPESAS!D510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VLOOKUP(AA703,DESPESAS!$A$2:$B$318,2,FALSE)</f>
        <v>#N/A</v>
      </c>
      <c r="K703" s="94" t="e">
        <f>VLOOKUP(AA703,DESPESAS!$A$2:$C$328,3,FALSE)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DESPESAS!E510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DESPESAS!D511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VLOOKUP(AA704,DESPESAS!$A$2:$B$318,2,FALSE)</f>
        <v>#N/A</v>
      </c>
      <c r="K704" s="94" t="e">
        <f>VLOOKUP(AA704,DESPESAS!$A$2:$C$328,3,FALSE)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DESPESAS!E511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DESPESAS!D512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VLOOKUP(AA705,DESPESAS!$A$2:$B$318,2,FALSE)</f>
        <v>#N/A</v>
      </c>
      <c r="K705" s="94" t="e">
        <f>VLOOKUP(AA705,DESPESAS!$A$2:$C$328,3,FALSE)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DESPESAS!E512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DESPESAS!D513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VLOOKUP(AA706,DESPESAS!$A$2:$B$318,2,FALSE)</f>
        <v>#N/A</v>
      </c>
      <c r="K706" s="94" t="e">
        <f>VLOOKUP(AA706,DESPESAS!$A$2:$C$328,3,FALSE)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DESPESAS!E513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DESPESAS!D514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VLOOKUP(AA707,DESPESAS!$A$2:$B$318,2,FALSE)</f>
        <v>#N/A</v>
      </c>
      <c r="K707" s="94" t="e">
        <f>VLOOKUP(AA707,DESPESAS!$A$2:$C$328,3,FALSE)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DESPESAS!E514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DESPESAS!D515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VLOOKUP(AA708,DESPESAS!$A$2:$B$318,2,FALSE)</f>
        <v>#N/A</v>
      </c>
      <c r="K708" s="94" t="e">
        <f>VLOOKUP(AA708,DESPESAS!$A$2:$C$328,3,FALSE)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DESPESAS!E515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DESPESAS!D516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VLOOKUP(AA709,DESPESAS!$A$2:$B$318,2,FALSE)</f>
        <v>#N/A</v>
      </c>
      <c r="K709" s="94" t="e">
        <f>VLOOKUP(AA709,DESPESAS!$A$2:$C$328,3,FALSE)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DESPESAS!E516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DESPESAS!D517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VLOOKUP(AA710,DESPESAS!$A$2:$B$318,2,FALSE)</f>
        <v>#N/A</v>
      </c>
      <c r="K710" s="94" t="e">
        <f>VLOOKUP(AA710,DESPESAS!$A$2:$C$328,3,FALSE)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DESPESAS!E517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DESPESAS!D518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VLOOKUP(AA711,DESPESAS!$A$2:$B$318,2,FALSE)</f>
        <v>#N/A</v>
      </c>
      <c r="K711" s="94" t="e">
        <f>VLOOKUP(AA711,DESPESAS!$A$2:$C$328,3,FALSE)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DESPESAS!E518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DESPESAS!D519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VLOOKUP(AA712,DESPESAS!$A$2:$B$318,2,FALSE)</f>
        <v>#N/A</v>
      </c>
      <c r="K712" s="94" t="e">
        <f>VLOOKUP(AA712,DESPESAS!$A$2:$C$328,3,FALSE)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DESPESAS!E519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DESPESAS!D520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VLOOKUP(AA713,DESPESAS!$A$2:$B$318,2,FALSE)</f>
        <v>#N/A</v>
      </c>
      <c r="K713" s="94" t="e">
        <f>VLOOKUP(AA713,DESPESAS!$A$2:$C$328,3,FALSE)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DESPESAS!E520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DESPESAS!D521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VLOOKUP(AA714,DESPESAS!$A$2:$B$318,2,FALSE)</f>
        <v>#N/A</v>
      </c>
      <c r="K714" s="94" t="e">
        <f>VLOOKUP(AA714,DESPESAS!$A$2:$C$328,3,FALSE)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DESPESAS!E521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DESPESAS!D522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VLOOKUP(AA715,DESPESAS!$A$2:$B$318,2,FALSE)</f>
        <v>#N/A</v>
      </c>
      <c r="K715" s="94" t="e">
        <f>VLOOKUP(AA715,DESPESAS!$A$2:$C$328,3,FALSE)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DESPESAS!E522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DESPESAS!D523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VLOOKUP(AA716,DESPESAS!$A$2:$B$318,2,FALSE)</f>
        <v>#N/A</v>
      </c>
      <c r="K716" s="94" t="e">
        <f>VLOOKUP(AA716,DESPESAS!$A$2:$C$328,3,FALSE)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DESPESAS!E523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DESPESAS!D524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VLOOKUP(AA717,DESPESAS!$A$2:$B$318,2,FALSE)</f>
        <v>#N/A</v>
      </c>
      <c r="K717" s="94" t="e">
        <f>VLOOKUP(AA717,DESPESAS!$A$2:$C$328,3,FALSE)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DESPESAS!E524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DESPESAS!D525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VLOOKUP(AA718,DESPESAS!$A$2:$B$318,2,FALSE)</f>
        <v>#N/A</v>
      </c>
      <c r="K718" s="94" t="e">
        <f>VLOOKUP(AA718,DESPESAS!$A$2:$C$328,3,FALSE)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DESPESAS!E525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DESPESAS!D526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VLOOKUP(AA719,DESPESAS!$A$2:$B$318,2,FALSE)</f>
        <v>#N/A</v>
      </c>
      <c r="K719" s="94" t="e">
        <f>VLOOKUP(AA719,DESPESAS!$A$2:$C$328,3,FALSE)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DESPESAS!E526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DESPESAS!D527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VLOOKUP(AA720,DESPESAS!$A$2:$B$318,2,FALSE)</f>
        <v>#N/A</v>
      </c>
      <c r="K720" s="94" t="e">
        <f>VLOOKUP(AA720,DESPESAS!$A$2:$C$328,3,FALSE)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DESPESAS!E527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DESPESAS!D528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VLOOKUP(AA721,DESPESAS!$A$2:$B$318,2,FALSE)</f>
        <v>#N/A</v>
      </c>
      <c r="K721" s="94" t="e">
        <f>VLOOKUP(AA721,DESPESAS!$A$2:$C$328,3,FALSE)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DESPESAS!E528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DESPESAS!D529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VLOOKUP(AA722,DESPESAS!$A$2:$B$318,2,FALSE)</f>
        <v>#N/A</v>
      </c>
      <c r="K722" s="94" t="e">
        <f>VLOOKUP(AA722,DESPESAS!$A$2:$C$328,3,FALSE)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DESPESAS!E529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DESPESAS!D530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VLOOKUP(AA723,DESPESAS!$A$2:$B$318,2,FALSE)</f>
        <v>#N/A</v>
      </c>
      <c r="K723" s="94" t="e">
        <f>VLOOKUP(AA723,DESPESAS!$A$2:$C$328,3,FALSE)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DESPESAS!E530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DESPESAS!D531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VLOOKUP(AA724,DESPESAS!$A$2:$B$318,2,FALSE)</f>
        <v>#N/A</v>
      </c>
      <c r="K724" s="94" t="e">
        <f>VLOOKUP(AA724,DESPESAS!$A$2:$C$328,3,FALSE)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DESPESAS!E531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DESPESAS!D532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VLOOKUP(AA725,DESPESAS!$A$2:$B$318,2,FALSE)</f>
        <v>#N/A</v>
      </c>
      <c r="K725" s="94" t="e">
        <f>VLOOKUP(AA725,DESPESAS!$A$2:$C$328,3,FALSE)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DESPESAS!E532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DESPESAS!D533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VLOOKUP(AA726,DESPESAS!$A$2:$B$318,2,FALSE)</f>
        <v>#N/A</v>
      </c>
      <c r="K726" s="94" t="e">
        <f>VLOOKUP(AA726,DESPESAS!$A$2:$C$328,3,FALSE)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DESPESAS!E533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DESPESAS!D534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VLOOKUP(AA727,DESPESAS!$A$2:$B$318,2,FALSE)</f>
        <v>#N/A</v>
      </c>
      <c r="K727" s="94" t="e">
        <f>VLOOKUP(AA727,DESPESAS!$A$2:$C$328,3,FALSE)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DESPESAS!E534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DESPESAS!D535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VLOOKUP(AA728,DESPESAS!$A$2:$B$318,2,FALSE)</f>
        <v>#N/A</v>
      </c>
      <c r="K728" s="94" t="e">
        <f>VLOOKUP(AA728,DESPESAS!$A$2:$C$328,3,FALSE)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DESPESAS!E535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DESPESAS!D536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VLOOKUP(AA729,DESPESAS!$A$2:$B$318,2,FALSE)</f>
        <v>#N/A</v>
      </c>
      <c r="K729" s="94" t="e">
        <f>VLOOKUP(AA729,DESPESAS!$A$2:$C$328,3,FALSE)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DESPESAS!E536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DESPESAS!D537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VLOOKUP(AA730,DESPESAS!$A$2:$B$318,2,FALSE)</f>
        <v>#N/A</v>
      </c>
      <c r="K730" s="94" t="e">
        <f>VLOOKUP(AA730,DESPESAS!$A$2:$C$328,3,FALSE)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DESPESAS!E537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DESPESAS!D538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VLOOKUP(AA731,DESPESAS!$A$2:$B$318,2,FALSE)</f>
        <v>#N/A</v>
      </c>
      <c r="K731" s="94" t="e">
        <f>VLOOKUP(AA731,DESPESAS!$A$2:$C$328,3,FALSE)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DESPESAS!E538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DESPESAS!D539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VLOOKUP(AA732,DESPESAS!$A$2:$B$318,2,FALSE)</f>
        <v>#N/A</v>
      </c>
      <c r="K732" s="94" t="e">
        <f>VLOOKUP(AA732,DESPESAS!$A$2:$C$328,3,FALSE)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DESPESAS!E539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DESPESAS!D540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VLOOKUP(AA733,DESPESAS!$A$2:$B$318,2,FALSE)</f>
        <v>#N/A</v>
      </c>
      <c r="K733" s="94" t="e">
        <f>VLOOKUP(AA733,DESPESAS!$A$2:$C$328,3,FALSE)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DESPESAS!E540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DESPESAS!D541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VLOOKUP(AA734,DESPESAS!$A$2:$B$318,2,FALSE)</f>
        <v>#N/A</v>
      </c>
      <c r="K734" s="94" t="e">
        <f>VLOOKUP(AA734,DESPESAS!$A$2:$C$328,3,FALSE)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DESPESAS!E541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DESPESAS!D542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VLOOKUP(AA735,DESPESAS!$A$2:$B$318,2,FALSE)</f>
        <v>#N/A</v>
      </c>
      <c r="K735" s="94" t="e">
        <f>VLOOKUP(AA735,DESPESAS!$A$2:$C$328,3,FALSE)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DESPESAS!E542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DESPESAS!D543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VLOOKUP(AA736,DESPESAS!$A$2:$B$318,2,FALSE)</f>
        <v>#N/A</v>
      </c>
      <c r="K736" s="94" t="e">
        <f>VLOOKUP(AA736,DESPESAS!$A$2:$C$328,3,FALSE)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DESPESAS!E543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DESPESAS!D544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VLOOKUP(AA737,DESPESAS!$A$2:$B$318,2,FALSE)</f>
        <v>#N/A</v>
      </c>
      <c r="K737" s="94" t="e">
        <f>VLOOKUP(AA737,DESPESAS!$A$2:$C$328,3,FALSE)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DESPESAS!E544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DESPESAS!D545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VLOOKUP(AA738,DESPESAS!$A$2:$B$318,2,FALSE)</f>
        <v>#N/A</v>
      </c>
      <c r="K738" s="94" t="e">
        <f>VLOOKUP(AA738,DESPESAS!$A$2:$C$328,3,FALSE)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DESPESAS!E545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DESPESAS!D546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VLOOKUP(AA739,DESPESAS!$A$2:$B$318,2,FALSE)</f>
        <v>#N/A</v>
      </c>
      <c r="K739" s="94" t="e">
        <f>VLOOKUP(AA739,DESPESAS!$A$2:$C$328,3,FALSE)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DESPESAS!E546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DESPESAS!D547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VLOOKUP(AA740,DESPESAS!$A$2:$B$318,2,FALSE)</f>
        <v>#N/A</v>
      </c>
      <c r="K740" s="94" t="e">
        <f>VLOOKUP(AA740,DESPESAS!$A$2:$C$328,3,FALSE)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DESPESAS!E547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DESPESAS!D548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VLOOKUP(AA741,DESPESAS!$A$2:$B$318,2,FALSE)</f>
        <v>#N/A</v>
      </c>
      <c r="K741" s="94" t="e">
        <f>VLOOKUP(AA741,DESPESAS!$A$2:$C$328,3,FALSE)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DESPESAS!E548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DESPESAS!D549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VLOOKUP(AA742,DESPESAS!$A$2:$B$318,2,FALSE)</f>
        <v>#N/A</v>
      </c>
      <c r="K742" s="94" t="e">
        <f>VLOOKUP(AA742,DESPESAS!$A$2:$C$328,3,FALSE)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DESPESAS!E549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DESPESAS!D550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VLOOKUP(AA743,DESPESAS!$A$2:$B$318,2,FALSE)</f>
        <v>#N/A</v>
      </c>
      <c r="K743" s="94" t="e">
        <f>VLOOKUP(AA743,DESPESAS!$A$2:$C$328,3,FALSE)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DESPESAS!E550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DESPESAS!D551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VLOOKUP(AA744,DESPESAS!$A$2:$B$318,2,FALSE)</f>
        <v>#N/A</v>
      </c>
      <c r="K744" s="94" t="e">
        <f>VLOOKUP(AA744,DESPESAS!$A$2:$C$328,3,FALSE)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DESPESAS!E551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DESPESAS!D552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VLOOKUP(AA745,DESPESAS!$A$2:$B$318,2,FALSE)</f>
        <v>#N/A</v>
      </c>
      <c r="K745" s="94" t="e">
        <f>VLOOKUP(AA745,DESPESAS!$A$2:$C$328,3,FALSE)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DESPESAS!E552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DESPESAS!D553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VLOOKUP(AA746,DESPESAS!$A$2:$B$318,2,FALSE)</f>
        <v>#N/A</v>
      </c>
      <c r="K746" s="94" t="e">
        <f>VLOOKUP(AA746,DESPESAS!$A$2:$C$328,3,FALSE)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DESPESAS!E553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DESPESAS!D554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VLOOKUP(AA747,DESPESAS!$A$2:$B$318,2,FALSE)</f>
        <v>#N/A</v>
      </c>
      <c r="K747" s="94" t="e">
        <f>VLOOKUP(AA747,DESPESAS!$A$2:$C$328,3,FALSE)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DESPESAS!E554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DESPESAS!D555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VLOOKUP(AA748,DESPESAS!$A$2:$B$318,2,FALSE)</f>
        <v>#N/A</v>
      </c>
      <c r="K748" s="94" t="e">
        <f>VLOOKUP(AA748,DESPESAS!$A$2:$C$328,3,FALSE)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DESPESAS!E555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DESPESAS!D556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VLOOKUP(AA749,DESPESAS!$A$2:$B$318,2,FALSE)</f>
        <v>#N/A</v>
      </c>
      <c r="K749" s="94" t="e">
        <f>VLOOKUP(AA749,DESPESAS!$A$2:$C$328,3,FALSE)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DESPESAS!E556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DESPESAS!D557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VLOOKUP(AA750,DESPESAS!$A$2:$B$318,2,FALSE)</f>
        <v>#N/A</v>
      </c>
      <c r="K750" s="94" t="e">
        <f>VLOOKUP(AA750,DESPESAS!$A$2:$C$328,3,FALSE)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DESPESAS!E557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DESPESAS!D558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VLOOKUP(AA751,DESPESAS!$A$2:$B$318,2,FALSE)</f>
        <v>#N/A</v>
      </c>
      <c r="K751" s="94" t="e">
        <f>VLOOKUP(AA751,DESPESAS!$A$2:$C$328,3,FALSE)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DESPESAS!E558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DESPESAS!D559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VLOOKUP(AA752,DESPESAS!$A$2:$B$318,2,FALSE)</f>
        <v>#N/A</v>
      </c>
      <c r="K752" s="94" t="e">
        <f>VLOOKUP(AA752,DESPESAS!$A$2:$C$328,3,FALSE)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DESPESAS!E559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DESPESAS!D560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VLOOKUP(AA753,DESPESAS!$A$2:$B$318,2,FALSE)</f>
        <v>#N/A</v>
      </c>
      <c r="K753" s="94" t="e">
        <f>VLOOKUP(AA753,DESPESAS!$A$2:$C$328,3,FALSE)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DESPESAS!E560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DESPESAS!D561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VLOOKUP(AA754,DESPESAS!$A$2:$B$318,2,FALSE)</f>
        <v>#N/A</v>
      </c>
      <c r="K754" s="94" t="e">
        <f>VLOOKUP(AA754,DESPESAS!$A$2:$C$328,3,FALSE)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DESPESAS!E561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DESPESAS!D562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VLOOKUP(AA755,DESPESAS!$A$2:$B$318,2,FALSE)</f>
        <v>#N/A</v>
      </c>
      <c r="K755" s="94" t="e">
        <f>VLOOKUP(AA755,DESPESAS!$A$2:$C$328,3,FALSE)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DESPESAS!E562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DESPESAS!D563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VLOOKUP(AA756,DESPESAS!$A$2:$B$318,2,FALSE)</f>
        <v>#N/A</v>
      </c>
      <c r="K756" s="94" t="e">
        <f>VLOOKUP(AA756,DESPESAS!$A$2:$C$328,3,FALSE)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DESPESAS!E563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DESPESAS!D564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VLOOKUP(AA757,DESPESAS!$A$2:$B$318,2,FALSE)</f>
        <v>#N/A</v>
      </c>
      <c r="K757" s="94" t="e">
        <f>VLOOKUP(AA757,DESPESAS!$A$2:$C$328,3,FALSE)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DESPESAS!E564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DESPESAS!D565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VLOOKUP(AA758,DESPESAS!$A$2:$B$318,2,FALSE)</f>
        <v>#N/A</v>
      </c>
      <c r="K758" s="94" t="e">
        <f>VLOOKUP(AA758,DESPESAS!$A$2:$C$328,3,FALSE)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DESPESAS!E565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DESPESAS!D566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VLOOKUP(AA759,DESPESAS!$A$2:$B$318,2,FALSE)</f>
        <v>#N/A</v>
      </c>
      <c r="K759" s="94" t="e">
        <f>VLOOKUP(AA759,DESPESAS!$A$2:$C$328,3,FALSE)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DESPESAS!E566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DESPESAS!D567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VLOOKUP(AA760,DESPESAS!$A$2:$B$318,2,FALSE)</f>
        <v>#N/A</v>
      </c>
      <c r="K760" s="94" t="e">
        <f>VLOOKUP(AA760,DESPESAS!$A$2:$C$328,3,FALSE)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DESPESAS!E567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DESPESAS!D568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VLOOKUP(AA761,DESPESAS!$A$2:$B$318,2,FALSE)</f>
        <v>#N/A</v>
      </c>
      <c r="K761" s="94" t="e">
        <f>VLOOKUP(AA761,DESPESAS!$A$2:$C$328,3,FALSE)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DESPESAS!E568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DESPESAS!D569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VLOOKUP(AA762,DESPESAS!$A$2:$B$318,2,FALSE)</f>
        <v>#N/A</v>
      </c>
      <c r="K762" s="94" t="e">
        <f>VLOOKUP(AA762,DESPESAS!$A$2:$C$328,3,FALSE)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DESPESAS!E569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DESPESAS!D570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VLOOKUP(AA763,DESPESAS!$A$2:$B$318,2,FALSE)</f>
        <v>#N/A</v>
      </c>
      <c r="K763" s="94" t="e">
        <f>VLOOKUP(AA763,DESPESAS!$A$2:$C$328,3,FALSE)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DESPESAS!E570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DESPESAS!D571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VLOOKUP(AA764,DESPESAS!$A$2:$B$318,2,FALSE)</f>
        <v>#N/A</v>
      </c>
      <c r="K764" s="94" t="e">
        <f>VLOOKUP(AA764,DESPESAS!$A$2:$C$328,3,FALSE)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DESPESAS!E571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DESPESAS!D572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VLOOKUP(AA765,DESPESAS!$A$2:$B$318,2,FALSE)</f>
        <v>#N/A</v>
      </c>
      <c r="K765" s="94" t="e">
        <f>VLOOKUP(AA765,DESPESAS!$A$2:$C$328,3,FALSE)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DESPESAS!E572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DESPESAS!D573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VLOOKUP(AA766,DESPESAS!$A$2:$B$318,2,FALSE)</f>
        <v>#N/A</v>
      </c>
      <c r="K766" s="94" t="e">
        <f>VLOOKUP(AA766,DESPESAS!$A$2:$C$328,3,FALSE)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DESPESAS!E573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DESPESAS!D574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VLOOKUP(AA767,DESPESAS!$A$2:$B$318,2,FALSE)</f>
        <v>#N/A</v>
      </c>
      <c r="K767" s="94" t="e">
        <f>VLOOKUP(AA767,DESPESAS!$A$2:$C$328,3,FALSE)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DESPESAS!E574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DESPESAS!D575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VLOOKUP(AA768,DESPESAS!$A$2:$B$318,2,FALSE)</f>
        <v>#N/A</v>
      </c>
      <c r="K768" s="94" t="e">
        <f>VLOOKUP(AA768,DESPESAS!$A$2:$C$328,3,FALSE)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DESPESAS!E575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DESPESAS!D576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VLOOKUP(AA769,DESPESAS!$A$2:$B$318,2,FALSE)</f>
        <v>#N/A</v>
      </c>
      <c r="K769" s="94" t="e">
        <f>VLOOKUP(AA769,DESPESAS!$A$2:$C$328,3,FALSE)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DESPESAS!E576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DESPESAS!D577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VLOOKUP(AA770,DESPESAS!$A$2:$B$318,2,FALSE)</f>
        <v>#N/A</v>
      </c>
      <c r="K770" s="94" t="e">
        <f>VLOOKUP(AA770,DESPESAS!$A$2:$C$328,3,FALSE)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DESPESAS!E577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DESPESAS!D578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VLOOKUP(AA771,DESPESAS!$A$2:$B$318,2,FALSE)</f>
        <v>#N/A</v>
      </c>
      <c r="K771" s="94" t="e">
        <f>VLOOKUP(AA771,DESPESAS!$A$2:$C$328,3,FALSE)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DESPESAS!E578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DESPESAS!D579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VLOOKUP(AA772,DESPESAS!$A$2:$B$318,2,FALSE)</f>
        <v>#N/A</v>
      </c>
      <c r="K772" s="94" t="e">
        <f>VLOOKUP(AA772,DESPESAS!$A$2:$C$328,3,FALSE)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DESPESAS!E579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DESPESAS!D580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VLOOKUP(AA773,DESPESAS!$A$2:$B$318,2,FALSE)</f>
        <v>#N/A</v>
      </c>
      <c r="K773" s="94" t="e">
        <f>VLOOKUP(AA773,DESPESAS!$A$2:$C$328,3,FALSE)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DESPESAS!E580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DESPESAS!D581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VLOOKUP(AA774,DESPESAS!$A$2:$B$318,2,FALSE)</f>
        <v>#N/A</v>
      </c>
      <c r="K774" s="94" t="e">
        <f>VLOOKUP(AA774,DESPESAS!$A$2:$C$328,3,FALSE)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DESPESAS!E581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DESPESAS!D582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VLOOKUP(AA775,DESPESAS!$A$2:$B$318,2,FALSE)</f>
        <v>#N/A</v>
      </c>
      <c r="K775" s="94" t="e">
        <f>VLOOKUP(AA775,DESPESAS!$A$2:$C$328,3,FALSE)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DESPESAS!E582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DESPESAS!D583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VLOOKUP(AA776,DESPESAS!$A$2:$B$318,2,FALSE)</f>
        <v>#N/A</v>
      </c>
      <c r="K776" s="94" t="e">
        <f>VLOOKUP(AA776,DESPESAS!$A$2:$C$328,3,FALSE)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DESPESAS!E583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DESPESAS!D584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VLOOKUP(AA777,DESPESAS!$A$2:$B$318,2,FALSE)</f>
        <v>#N/A</v>
      </c>
      <c r="K777" s="94" t="e">
        <f>VLOOKUP(AA777,DESPESAS!$A$2:$C$328,3,FALSE)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DESPESAS!E584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DESPESAS!D585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VLOOKUP(AA778,DESPESAS!$A$2:$B$318,2,FALSE)</f>
        <v>#N/A</v>
      </c>
      <c r="K778" s="94" t="e">
        <f>VLOOKUP(AA778,DESPESAS!$A$2:$C$328,3,FALSE)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DESPESAS!E585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DESPESAS!D586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VLOOKUP(AA779,DESPESAS!$A$2:$B$318,2,FALSE)</f>
        <v>#N/A</v>
      </c>
      <c r="K779" s="94" t="e">
        <f>VLOOKUP(AA779,DESPESAS!$A$2:$C$328,3,FALSE)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DESPESAS!E586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DESPESAS!D587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VLOOKUP(AA780,DESPESAS!$A$2:$B$318,2,FALSE)</f>
        <v>#N/A</v>
      </c>
      <c r="K780" s="94" t="e">
        <f>VLOOKUP(AA780,DESPESAS!$A$2:$C$328,3,FALSE)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DESPESAS!E587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DESPESAS!D588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VLOOKUP(AA781,DESPESAS!$A$2:$B$318,2,FALSE)</f>
        <v>#N/A</v>
      </c>
      <c r="K781" s="94" t="e">
        <f>VLOOKUP(AA781,DESPESAS!$A$2:$C$328,3,FALSE)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DESPESAS!E588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DESPESAS!D589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VLOOKUP(AA782,DESPESAS!$A$2:$B$318,2,FALSE)</f>
        <v>#N/A</v>
      </c>
      <c r="K782" s="94" t="e">
        <f>VLOOKUP(AA782,DESPESAS!$A$2:$C$328,3,FALSE)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DESPESAS!E589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DESPESAS!D590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VLOOKUP(AA783,DESPESAS!$A$2:$B$318,2,FALSE)</f>
        <v>#N/A</v>
      </c>
      <c r="K783" s="94" t="e">
        <f>VLOOKUP(AA783,DESPESAS!$A$2:$C$328,3,FALSE)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DESPESAS!E590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DESPESAS!D591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VLOOKUP(AA784,DESPESAS!$A$2:$B$318,2,FALSE)</f>
        <v>#N/A</v>
      </c>
      <c r="K784" s="94" t="e">
        <f>VLOOKUP(AA784,DESPESAS!$A$2:$C$328,3,FALSE)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DESPESAS!E591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DESPESAS!D592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VLOOKUP(AA785,DESPESAS!$A$2:$B$318,2,FALSE)</f>
        <v>#N/A</v>
      </c>
      <c r="K785" s="94" t="e">
        <f>VLOOKUP(AA785,DESPESAS!$A$2:$C$328,3,FALSE)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DESPESAS!E592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DESPESAS!D593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VLOOKUP(AA786,DESPESAS!$A$2:$B$318,2,FALSE)</f>
        <v>#N/A</v>
      </c>
      <c r="K786" s="94" t="e">
        <f>VLOOKUP(AA786,DESPESAS!$A$2:$C$328,3,FALSE)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DESPESAS!E593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DESPESAS!D594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VLOOKUP(AA787,DESPESAS!$A$2:$B$318,2,FALSE)</f>
        <v>#N/A</v>
      </c>
      <c r="K787" s="94" t="e">
        <f>VLOOKUP(AA787,DESPESAS!$A$2:$C$328,3,FALSE)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DESPESAS!E594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DESPESAS!D595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VLOOKUP(AA788,DESPESAS!$A$2:$B$318,2,FALSE)</f>
        <v>#N/A</v>
      </c>
      <c r="K788" s="94" t="e">
        <f>VLOOKUP(AA788,DESPESAS!$A$2:$C$328,3,FALSE)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DESPESAS!E595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DESPESAS!D596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VLOOKUP(AA789,DESPESAS!$A$2:$B$318,2,FALSE)</f>
        <v>#N/A</v>
      </c>
      <c r="K789" s="94" t="e">
        <f>VLOOKUP(AA789,DESPESAS!$A$2:$C$328,3,FALSE)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DESPESAS!E596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DESPESAS!D597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VLOOKUP(AA790,DESPESAS!$A$2:$B$318,2,FALSE)</f>
        <v>#N/A</v>
      </c>
      <c r="K790" s="94" t="e">
        <f>VLOOKUP(AA790,DESPESAS!$A$2:$C$328,3,FALSE)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DESPESAS!E597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DESPESAS!D598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VLOOKUP(AA791,DESPESAS!$A$2:$B$318,2,FALSE)</f>
        <v>#N/A</v>
      </c>
      <c r="K791" s="94" t="e">
        <f>VLOOKUP(AA791,DESPESAS!$A$2:$C$328,3,FALSE)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DESPESAS!E598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DESPESAS!D599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VLOOKUP(AA792,DESPESAS!$A$2:$B$318,2,FALSE)</f>
        <v>#N/A</v>
      </c>
      <c r="K792" s="94" t="e">
        <f>VLOOKUP(AA792,DESPESAS!$A$2:$C$328,3,FALSE)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DESPESAS!E599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DESPESAS!D600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VLOOKUP(AA793,DESPESAS!$A$2:$B$318,2,FALSE)</f>
        <v>#N/A</v>
      </c>
      <c r="K793" s="94" t="e">
        <f>VLOOKUP(AA793,DESPESAS!$A$2:$C$328,3,FALSE)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DESPESAS!E600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DESPESAS!D601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VLOOKUP(AA794,DESPESAS!$A$2:$B$318,2,FALSE)</f>
        <v>#N/A</v>
      </c>
      <c r="K794" s="94" t="e">
        <f>VLOOKUP(AA794,DESPESAS!$A$2:$C$328,3,FALSE)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DESPESAS!E601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DESPESAS!D602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VLOOKUP(AA795,DESPESAS!$A$2:$B$318,2,FALSE)</f>
        <v>#N/A</v>
      </c>
      <c r="K795" s="94" t="e">
        <f>VLOOKUP(AA795,DESPESAS!$A$2:$C$328,3,FALSE)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DESPESAS!E602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DESPESAS!D603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VLOOKUP(AA796,DESPESAS!$A$2:$B$318,2,FALSE)</f>
        <v>#N/A</v>
      </c>
      <c r="K796" s="94" t="e">
        <f>VLOOKUP(AA796,DESPESAS!$A$2:$C$328,3,FALSE)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DESPESAS!E603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DESPESAS!D604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VLOOKUP(AA797,DESPESAS!$A$2:$B$318,2,FALSE)</f>
        <v>#N/A</v>
      </c>
      <c r="K797" s="94" t="e">
        <f>VLOOKUP(AA797,DESPESAS!$A$2:$C$328,3,FALSE)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DESPESAS!E604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DESPESAS!D605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VLOOKUP(AA798,DESPESAS!$A$2:$B$318,2,FALSE)</f>
        <v>#N/A</v>
      </c>
      <c r="K798" s="94" t="e">
        <f>VLOOKUP(AA798,DESPESAS!$A$2:$C$328,3,FALSE)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DESPESAS!E605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DESPESAS!D606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VLOOKUP(AA799,DESPESAS!$A$2:$B$318,2,FALSE)</f>
        <v>#N/A</v>
      </c>
      <c r="K799" s="94" t="e">
        <f>VLOOKUP(AA799,DESPESAS!$A$2:$C$328,3,FALSE)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DESPESAS!E606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DESPESAS!D607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VLOOKUP(AA800,DESPESAS!$A$2:$B$318,2,FALSE)</f>
        <v>#N/A</v>
      </c>
      <c r="K800" s="94" t="e">
        <f>VLOOKUP(AA800,DESPESAS!$A$2:$C$328,3,FALSE)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DESPESAS!E607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DESPESAS!D608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VLOOKUP(AA801,DESPESAS!$A$2:$B$318,2,FALSE)</f>
        <v>#N/A</v>
      </c>
      <c r="K801" s="94" t="e">
        <f>VLOOKUP(AA801,DESPESAS!$A$2:$C$328,3,FALSE)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DESPESAS!E608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DESPESAS!D609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VLOOKUP(AA802,DESPESAS!$A$2:$B$318,2,FALSE)</f>
        <v>#N/A</v>
      </c>
      <c r="K802" s="94" t="e">
        <f>VLOOKUP(AA802,DESPESAS!$A$2:$C$328,3,FALSE)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DESPESAS!E609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DESPESAS!D610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VLOOKUP(AA803,DESPESAS!$A$2:$B$318,2,FALSE)</f>
        <v>#N/A</v>
      </c>
      <c r="K803" s="94" t="e">
        <f>VLOOKUP(AA803,DESPESAS!$A$2:$C$328,3,FALSE)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DESPESAS!E610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DESPESAS!D611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VLOOKUP(AA804,DESPESAS!$A$2:$B$318,2,FALSE)</f>
        <v>#N/A</v>
      </c>
      <c r="K804" s="94" t="e">
        <f>VLOOKUP(AA804,DESPESAS!$A$2:$C$328,3,FALSE)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DESPESAS!E611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DESPESAS!D612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VLOOKUP(AA805,DESPESAS!$A$2:$B$318,2,FALSE)</f>
        <v>#N/A</v>
      </c>
      <c r="K805" s="94" t="e">
        <f>VLOOKUP(AA805,DESPESAS!$A$2:$C$328,3,FALSE)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DESPESAS!E612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DESPESAS!D613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VLOOKUP(AA806,DESPESAS!$A$2:$B$318,2,FALSE)</f>
        <v>#N/A</v>
      </c>
      <c r="K806" s="94" t="e">
        <f>VLOOKUP(AA806,DESPESAS!$A$2:$C$328,3,FALSE)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DESPESAS!E613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DESPESAS!D614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VLOOKUP(AA807,DESPESAS!$A$2:$B$318,2,FALSE)</f>
        <v>#N/A</v>
      </c>
      <c r="K807" s="94" t="e">
        <f>VLOOKUP(AA807,DESPESAS!$A$2:$C$328,3,FALSE)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DESPESAS!E614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DESPESAS!D615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VLOOKUP(AA808,DESPESAS!$A$2:$B$318,2,FALSE)</f>
        <v>#N/A</v>
      </c>
      <c r="K808" s="94" t="e">
        <f>VLOOKUP(AA808,DESPESAS!$A$2:$C$328,3,FALSE)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DESPESAS!E615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DESPESAS!D616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VLOOKUP(AA809,DESPESAS!$A$2:$B$318,2,FALSE)</f>
        <v>#N/A</v>
      </c>
      <c r="K809" s="94" t="e">
        <f>VLOOKUP(AA809,DESPESAS!$A$2:$C$328,3,FALSE)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DESPESAS!E616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DESPESAS!D617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VLOOKUP(AA810,DESPESAS!$A$2:$B$318,2,FALSE)</f>
        <v>#N/A</v>
      </c>
      <c r="K810" s="94" t="e">
        <f>VLOOKUP(AA810,DESPESAS!$A$2:$C$328,3,FALSE)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DESPESAS!E617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DESPESAS!D618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VLOOKUP(AA811,DESPESAS!$A$2:$B$318,2,FALSE)</f>
        <v>#N/A</v>
      </c>
      <c r="K811" s="94" t="e">
        <f>VLOOKUP(AA811,DESPESAS!$A$2:$C$328,3,FALSE)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DESPESAS!E618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DESPESAS!D619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VLOOKUP(AA812,DESPESAS!$A$2:$B$318,2,FALSE)</f>
        <v>#N/A</v>
      </c>
      <c r="K812" s="94" t="e">
        <f>VLOOKUP(AA812,DESPESAS!$A$2:$C$328,3,FALSE)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DESPESAS!E619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DESPESAS!D620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VLOOKUP(AA813,DESPESAS!$A$2:$B$318,2,FALSE)</f>
        <v>#N/A</v>
      </c>
      <c r="K813" s="94" t="e">
        <f>VLOOKUP(AA813,DESPESAS!$A$2:$C$328,3,FALSE)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DESPESAS!E620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DESPESAS!D621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VLOOKUP(AA814,DESPESAS!$A$2:$B$318,2,FALSE)</f>
        <v>#N/A</v>
      </c>
      <c r="K814" s="94" t="e">
        <f>VLOOKUP(AA814,DESPESAS!$A$2:$C$328,3,FALSE)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DESPESAS!E621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DESPESAS!D622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VLOOKUP(AA815,DESPESAS!$A$2:$B$318,2,FALSE)</f>
        <v>#N/A</v>
      </c>
      <c r="K815" s="94" t="e">
        <f>VLOOKUP(AA815,DESPESAS!$A$2:$C$328,3,FALSE)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DESPESAS!E622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DESPESAS!D623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VLOOKUP(AA816,DESPESAS!$A$2:$B$318,2,FALSE)</f>
        <v>#N/A</v>
      </c>
      <c r="K816" s="94" t="e">
        <f>VLOOKUP(AA816,DESPESAS!$A$2:$C$328,3,FALSE)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DESPESAS!E623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DESPESAS!D624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VLOOKUP(AA817,DESPESAS!$A$2:$B$318,2,FALSE)</f>
        <v>#N/A</v>
      </c>
      <c r="K817" s="94" t="e">
        <f>VLOOKUP(AA817,DESPESAS!$A$2:$C$328,3,FALSE)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DESPESAS!E624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DESPESAS!D625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VLOOKUP(AA818,DESPESAS!$A$2:$B$318,2,FALSE)</f>
        <v>#N/A</v>
      </c>
      <c r="K818" s="94" t="e">
        <f>VLOOKUP(AA818,DESPESAS!$A$2:$C$328,3,FALSE)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DESPESAS!E625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DESPESAS!D626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VLOOKUP(AA819,DESPESAS!$A$2:$B$318,2,FALSE)</f>
        <v>#N/A</v>
      </c>
      <c r="K819" s="94" t="e">
        <f>VLOOKUP(AA819,DESPESAS!$A$2:$C$328,3,FALSE)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DESPESAS!E626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DESPESAS!D627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VLOOKUP(AA820,DESPESAS!$A$2:$B$318,2,FALSE)</f>
        <v>#N/A</v>
      </c>
      <c r="K820" s="94" t="e">
        <f>VLOOKUP(AA820,DESPESAS!$A$2:$C$328,3,FALSE)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DESPESAS!E627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DESPESAS!D628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VLOOKUP(AA821,DESPESAS!$A$2:$B$318,2,FALSE)</f>
        <v>#N/A</v>
      </c>
      <c r="K821" s="94" t="e">
        <f>VLOOKUP(AA821,DESPESAS!$A$2:$C$328,3,FALSE)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DESPESAS!E628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DESPESAS!D629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VLOOKUP(AA822,DESPESAS!$A$2:$B$318,2,FALSE)</f>
        <v>#N/A</v>
      </c>
      <c r="K822" s="94" t="e">
        <f>VLOOKUP(AA822,DESPESAS!$A$2:$C$328,3,FALSE)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DESPESAS!E629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DESPESAS!D630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VLOOKUP(AA823,DESPESAS!$A$2:$B$318,2,FALSE)</f>
        <v>#N/A</v>
      </c>
      <c r="K823" s="94" t="e">
        <f>VLOOKUP(AA823,DESPESAS!$A$2:$C$328,3,FALSE)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DESPESAS!E630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DESPESAS!D631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VLOOKUP(AA824,DESPESAS!$A$2:$B$318,2,FALSE)</f>
        <v>#N/A</v>
      </c>
      <c r="K824" s="94" t="e">
        <f>VLOOKUP(AA824,DESPESAS!$A$2:$C$328,3,FALSE)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DESPESAS!E631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DESPESAS!D632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VLOOKUP(AA825,DESPESAS!$A$2:$B$318,2,FALSE)</f>
        <v>#N/A</v>
      </c>
      <c r="K825" s="94" t="e">
        <f>VLOOKUP(AA825,DESPESAS!$A$2:$C$328,3,FALSE)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DESPESAS!E632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DESPESAS!D633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VLOOKUP(AA826,DESPESAS!$A$2:$B$318,2,FALSE)</f>
        <v>#N/A</v>
      </c>
      <c r="K826" s="94" t="e">
        <f>VLOOKUP(AA826,DESPESAS!$A$2:$C$328,3,FALSE)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DESPESAS!E633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DESPESAS!D634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VLOOKUP(AA827,DESPESAS!$A$2:$B$318,2,FALSE)</f>
        <v>#N/A</v>
      </c>
      <c r="K827" s="94" t="e">
        <f>VLOOKUP(AA827,DESPESAS!$A$2:$C$328,3,FALSE)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DESPESAS!E634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DESPESAS!D635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VLOOKUP(AA828,DESPESAS!$A$2:$B$318,2,FALSE)</f>
        <v>#N/A</v>
      </c>
      <c r="K828" s="94" t="e">
        <f>VLOOKUP(AA828,DESPESAS!$A$2:$C$328,3,FALSE)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DESPESAS!E635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DESPESAS!D636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VLOOKUP(AA829,DESPESAS!$A$2:$B$318,2,FALSE)</f>
        <v>#N/A</v>
      </c>
      <c r="K829" s="94" t="e">
        <f>VLOOKUP(AA829,DESPESAS!$A$2:$C$328,3,FALSE)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DESPESAS!E636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DESPESAS!D637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VLOOKUP(AA830,DESPESAS!$A$2:$B$318,2,FALSE)</f>
        <v>#N/A</v>
      </c>
      <c r="K830" s="94" t="e">
        <f>VLOOKUP(AA830,DESPESAS!$A$2:$C$328,3,FALSE)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DESPESAS!E637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DESPESAS!D638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VLOOKUP(AA831,DESPESAS!$A$2:$B$318,2,FALSE)</f>
        <v>#N/A</v>
      </c>
      <c r="K831" s="94" t="e">
        <f>VLOOKUP(AA831,DESPESAS!$A$2:$C$328,3,FALSE)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DESPESAS!E638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DESPESAS!D639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VLOOKUP(AA832,DESPESAS!$A$2:$B$318,2,FALSE)</f>
        <v>#N/A</v>
      </c>
      <c r="K832" s="94" t="e">
        <f>VLOOKUP(AA832,DESPESAS!$A$2:$C$328,3,FALSE)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DESPESAS!E639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DESPESAS!D640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VLOOKUP(AA833,DESPESAS!$A$2:$B$318,2,FALSE)</f>
        <v>#N/A</v>
      </c>
      <c r="K833" s="94" t="e">
        <f>VLOOKUP(AA833,DESPESAS!$A$2:$C$328,3,FALSE)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DESPESAS!E640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DESPESAS!D641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VLOOKUP(AA834,DESPESAS!$A$2:$B$318,2,FALSE)</f>
        <v>#N/A</v>
      </c>
      <c r="K834" s="94" t="e">
        <f>VLOOKUP(AA834,DESPESAS!$A$2:$C$328,3,FALSE)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DESPESAS!E641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DESPESAS!D642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VLOOKUP(AA835,DESPESAS!$A$2:$B$318,2,FALSE)</f>
        <v>#N/A</v>
      </c>
      <c r="K835" s="94" t="e">
        <f>VLOOKUP(AA835,DESPESAS!$A$2:$C$328,3,FALSE)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DESPESAS!E642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DESPESAS!D643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VLOOKUP(AA836,DESPESAS!$A$2:$B$318,2,FALSE)</f>
        <v>#N/A</v>
      </c>
      <c r="K836" s="94" t="e">
        <f>VLOOKUP(AA836,DESPESAS!$A$2:$C$328,3,FALSE)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DESPESAS!E643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DESPESAS!D644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VLOOKUP(AA837,DESPESAS!$A$2:$B$318,2,FALSE)</f>
        <v>#N/A</v>
      </c>
      <c r="K837" s="94" t="e">
        <f>VLOOKUP(AA837,DESPESAS!$A$2:$C$328,3,FALSE)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DESPESAS!E644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DESPESAS!D645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VLOOKUP(AA838,DESPESAS!$A$2:$B$318,2,FALSE)</f>
        <v>#N/A</v>
      </c>
      <c r="K838" s="94" t="e">
        <f>VLOOKUP(AA838,DESPESAS!$A$2:$C$328,3,FALSE)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DESPESAS!E645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DESPESAS!D646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VLOOKUP(AA839,DESPESAS!$A$2:$B$318,2,FALSE)</f>
        <v>#N/A</v>
      </c>
      <c r="K839" s="94" t="e">
        <f>VLOOKUP(AA839,DESPESAS!$A$2:$C$328,3,FALSE)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DESPESAS!E646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DESPESAS!D647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VLOOKUP(AA840,DESPESAS!$A$2:$B$318,2,FALSE)</f>
        <v>#N/A</v>
      </c>
      <c r="K840" s="94" t="e">
        <f>VLOOKUP(AA840,DESPESAS!$A$2:$C$328,3,FALSE)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DESPESAS!E647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DESPESAS!D648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VLOOKUP(AA841,DESPESAS!$A$2:$B$318,2,FALSE)</f>
        <v>#N/A</v>
      </c>
      <c r="K841" s="94" t="e">
        <f>VLOOKUP(AA841,DESPESAS!$A$2:$C$328,3,FALSE)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DESPESAS!E648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DESPESAS!D649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VLOOKUP(AA842,DESPESAS!$A$2:$B$318,2,FALSE)</f>
        <v>#N/A</v>
      </c>
      <c r="K842" s="94" t="e">
        <f>VLOOKUP(AA842,DESPESAS!$A$2:$C$328,3,FALSE)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DESPESAS!E649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DESPESAS!D650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VLOOKUP(AA843,DESPESAS!$A$2:$B$318,2,FALSE)</f>
        <v>#N/A</v>
      </c>
      <c r="K843" s="94" t="e">
        <f>VLOOKUP(AA843,DESPESAS!$A$2:$C$328,3,FALSE)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DESPESAS!E650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DESPESAS!D651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VLOOKUP(AA844,DESPESAS!$A$2:$B$318,2,FALSE)</f>
        <v>#N/A</v>
      </c>
      <c r="K844" s="94" t="e">
        <f>VLOOKUP(AA844,DESPESAS!$A$2:$C$328,3,FALSE)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DESPESAS!E651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DESPESAS!D652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VLOOKUP(AA845,DESPESAS!$A$2:$B$318,2,FALSE)</f>
        <v>#N/A</v>
      </c>
      <c r="K845" s="94" t="e">
        <f>VLOOKUP(AA845,DESPESAS!$A$2:$C$328,3,FALSE)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DESPESAS!E652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DESPESAS!D653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VLOOKUP(AA846,DESPESAS!$A$2:$B$318,2,FALSE)</f>
        <v>#N/A</v>
      </c>
      <c r="K846" s="94" t="e">
        <f>VLOOKUP(AA846,DESPESAS!$A$2:$C$328,3,FALSE)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DESPESAS!E653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DESPESAS!D654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VLOOKUP(AA847,DESPESAS!$A$2:$B$318,2,FALSE)</f>
        <v>#N/A</v>
      </c>
      <c r="K847" s="94" t="e">
        <f>VLOOKUP(AA847,DESPESAS!$A$2:$C$328,3,FALSE)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DESPESAS!E654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DESPESAS!D655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VLOOKUP(AA848,DESPESAS!$A$2:$B$318,2,FALSE)</f>
        <v>#N/A</v>
      </c>
      <c r="K848" s="94" t="e">
        <f>VLOOKUP(AA848,DESPESAS!$A$2:$C$328,3,FALSE)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DESPESAS!E655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DESPESAS!D656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VLOOKUP(AA849,DESPESAS!$A$2:$B$318,2,FALSE)</f>
        <v>#N/A</v>
      </c>
      <c r="K849" s="94" t="e">
        <f>VLOOKUP(AA849,DESPESAS!$A$2:$C$328,3,FALSE)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DESPESAS!E656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DESPESAS!D657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VLOOKUP(AA850,DESPESAS!$A$2:$B$318,2,FALSE)</f>
        <v>#N/A</v>
      </c>
      <c r="K850" s="94" t="e">
        <f>VLOOKUP(AA850,DESPESAS!$A$2:$C$328,3,FALSE)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DESPESAS!E657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DESPESAS!D658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VLOOKUP(AA851,DESPESAS!$A$2:$B$318,2,FALSE)</f>
        <v>#N/A</v>
      </c>
      <c r="K851" s="94" t="e">
        <f>VLOOKUP(AA851,DESPESAS!$A$2:$C$328,3,FALSE)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DESPESAS!E658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DESPESAS!D659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VLOOKUP(AA852,DESPESAS!$A$2:$B$318,2,FALSE)</f>
        <v>#N/A</v>
      </c>
      <c r="K852" s="94" t="e">
        <f>VLOOKUP(AA852,DESPESAS!$A$2:$C$328,3,FALSE)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DESPESAS!E659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DESPESAS!D660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VLOOKUP(AA853,DESPESAS!$A$2:$B$318,2,FALSE)</f>
        <v>#N/A</v>
      </c>
      <c r="K853" s="94" t="e">
        <f>VLOOKUP(AA853,DESPESAS!$A$2:$C$328,3,FALSE)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DESPESAS!E660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DESPESAS!D661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VLOOKUP(AA854,DESPESAS!$A$2:$B$318,2,FALSE)</f>
        <v>#N/A</v>
      </c>
      <c r="K854" s="94" t="e">
        <f>VLOOKUP(AA854,DESPESAS!$A$2:$C$328,3,FALSE)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DESPESAS!E661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DESPESAS!D662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VLOOKUP(AA855,DESPESAS!$A$2:$B$318,2,FALSE)</f>
        <v>#N/A</v>
      </c>
      <c r="K855" s="94" t="e">
        <f>VLOOKUP(AA855,DESPESAS!$A$2:$C$328,3,FALSE)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DESPESAS!E662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DESPESAS!D663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VLOOKUP(AA856,DESPESAS!$A$2:$B$318,2,FALSE)</f>
        <v>#N/A</v>
      </c>
      <c r="K856" s="94" t="e">
        <f>VLOOKUP(AA856,DESPESAS!$A$2:$C$328,3,FALSE)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DESPESAS!E663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DESPESAS!D664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VLOOKUP(AA857,DESPESAS!$A$2:$B$318,2,FALSE)</f>
        <v>#N/A</v>
      </c>
      <c r="K857" s="94" t="e">
        <f>VLOOKUP(AA857,DESPESAS!$A$2:$C$328,3,FALSE)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DESPESAS!E664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DESPESAS!D665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VLOOKUP(AA858,DESPESAS!$A$2:$B$318,2,FALSE)</f>
        <v>#N/A</v>
      </c>
      <c r="K858" s="94" t="e">
        <f>VLOOKUP(AA858,DESPESAS!$A$2:$C$328,3,FALSE)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DESPESAS!E665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DESPESAS!D666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VLOOKUP(AA859,DESPESAS!$A$2:$B$318,2,FALSE)</f>
        <v>#N/A</v>
      </c>
      <c r="K859" s="94" t="e">
        <f>VLOOKUP(AA859,DESPESAS!$A$2:$C$328,3,FALSE)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DESPESAS!E666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DESPESAS!D667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VLOOKUP(AA860,DESPESAS!$A$2:$B$318,2,FALSE)</f>
        <v>#N/A</v>
      </c>
      <c r="K860" s="94" t="e">
        <f>VLOOKUP(AA860,DESPESAS!$A$2:$C$328,3,FALSE)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DESPESAS!E667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DESPESAS!D668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VLOOKUP(AA861,DESPESAS!$A$2:$B$318,2,FALSE)</f>
        <v>#N/A</v>
      </c>
      <c r="K861" s="94" t="e">
        <f>VLOOKUP(AA861,DESPESAS!$A$2:$C$328,3,FALSE)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DESPESAS!E668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DESPESAS!D669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VLOOKUP(AA862,DESPESAS!$A$2:$B$318,2,FALSE)</f>
        <v>#N/A</v>
      </c>
      <c r="K862" s="94" t="e">
        <f>VLOOKUP(AA862,DESPESAS!$A$2:$C$328,3,FALSE)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DESPESAS!E669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DESPESAS!D670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VLOOKUP(AA863,DESPESAS!$A$2:$B$318,2,FALSE)</f>
        <v>#N/A</v>
      </c>
      <c r="K863" s="94" t="e">
        <f>VLOOKUP(AA863,DESPESAS!$A$2:$C$328,3,FALSE)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DESPESAS!E670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DESPESAS!D671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VLOOKUP(AA864,DESPESAS!$A$2:$B$318,2,FALSE)</f>
        <v>#N/A</v>
      </c>
      <c r="K864" s="94" t="e">
        <f>VLOOKUP(AA864,DESPESAS!$A$2:$C$328,3,FALSE)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DESPESAS!E671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DESPESAS!D672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VLOOKUP(AA865,DESPESAS!$A$2:$B$318,2,FALSE)</f>
        <v>#N/A</v>
      </c>
      <c r="K865" s="94" t="e">
        <f>VLOOKUP(AA865,DESPESAS!$A$2:$C$328,3,FALSE)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DESPESAS!E672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DESPESAS!D673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VLOOKUP(AA866,DESPESAS!$A$2:$B$318,2,FALSE)</f>
        <v>#N/A</v>
      </c>
      <c r="K866" s="94" t="e">
        <f>VLOOKUP(AA866,DESPESAS!$A$2:$C$328,3,FALSE)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DESPESAS!E673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DESPESAS!D674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VLOOKUP(AA867,DESPESAS!$A$2:$B$318,2,FALSE)</f>
        <v>#N/A</v>
      </c>
      <c r="K867" s="94" t="e">
        <f>VLOOKUP(AA867,DESPESAS!$A$2:$C$328,3,FALSE)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DESPESAS!E674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DESPESAS!D675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VLOOKUP(AA868,DESPESAS!$A$2:$B$318,2,FALSE)</f>
        <v>#N/A</v>
      </c>
      <c r="K868" s="94" t="e">
        <f>VLOOKUP(AA868,DESPESAS!$A$2:$C$328,3,FALSE)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DESPESAS!E675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DESPESAS!D676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VLOOKUP(AA869,DESPESAS!$A$2:$B$318,2,FALSE)</f>
        <v>#N/A</v>
      </c>
      <c r="K869" s="94" t="e">
        <f>VLOOKUP(AA869,DESPESAS!$A$2:$C$328,3,FALSE)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DESPESAS!E676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DESPESAS!D677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VLOOKUP(AA870,DESPESAS!$A$2:$B$318,2,FALSE)</f>
        <v>#N/A</v>
      </c>
      <c r="K870" s="94" t="e">
        <f>VLOOKUP(AA870,DESPESAS!$A$2:$C$328,3,FALSE)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DESPESAS!E677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DESPESAS!D678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VLOOKUP(AA871,DESPESAS!$A$2:$B$318,2,FALSE)</f>
        <v>#N/A</v>
      </c>
      <c r="K871" s="94" t="e">
        <f>VLOOKUP(AA871,DESPESAS!$A$2:$C$328,3,FALSE)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DESPESAS!E678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DESPESAS!D679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VLOOKUP(AA872,DESPESAS!$A$2:$B$318,2,FALSE)</f>
        <v>#N/A</v>
      </c>
      <c r="K872" s="94" t="e">
        <f>VLOOKUP(AA872,DESPESAS!$A$2:$C$328,3,FALSE)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DESPESAS!E679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DESPESAS!D680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VLOOKUP(AA873,DESPESAS!$A$2:$B$318,2,FALSE)</f>
        <v>#N/A</v>
      </c>
      <c r="K873" s="94" t="e">
        <f>VLOOKUP(AA873,DESPESAS!$A$2:$C$328,3,FALSE)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DESPESAS!E680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DESPESAS!D681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VLOOKUP(AA874,DESPESAS!$A$2:$B$318,2,FALSE)</f>
        <v>#N/A</v>
      </c>
      <c r="K874" s="94" t="e">
        <f>VLOOKUP(AA874,DESPESAS!$A$2:$C$328,3,FALSE)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DESPESAS!E681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DESPESAS!D682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VLOOKUP(AA875,DESPESAS!$A$2:$B$318,2,FALSE)</f>
        <v>#N/A</v>
      </c>
      <c r="K875" s="94" t="e">
        <f>VLOOKUP(AA875,DESPESAS!$A$2:$C$328,3,FALSE)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DESPESAS!E682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DESPESAS!D683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VLOOKUP(AA876,DESPESAS!$A$2:$B$318,2,FALSE)</f>
        <v>#N/A</v>
      </c>
      <c r="K876" s="94" t="e">
        <f>VLOOKUP(AA876,DESPESAS!$A$2:$C$328,3,FALSE)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DESPESAS!E683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DESPESAS!D684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VLOOKUP(AA877,DESPESAS!$A$2:$B$318,2,FALSE)</f>
        <v>#N/A</v>
      </c>
      <c r="K877" s="94" t="e">
        <f>VLOOKUP(AA877,DESPESAS!$A$2:$C$328,3,FALSE)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DESPESAS!E684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DESPESAS!D685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VLOOKUP(AA878,DESPESAS!$A$2:$B$318,2,FALSE)</f>
        <v>#N/A</v>
      </c>
      <c r="K878" s="94" t="e">
        <f>VLOOKUP(AA878,DESPESAS!$A$2:$C$328,3,FALSE)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DESPESAS!E685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DESPESAS!D686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VLOOKUP(AA879,DESPESAS!$A$2:$B$318,2,FALSE)</f>
        <v>#N/A</v>
      </c>
      <c r="K879" s="94" t="e">
        <f>VLOOKUP(AA879,DESPESAS!$A$2:$C$328,3,FALSE)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DESPESAS!E686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DESPESAS!D687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VLOOKUP(AA880,DESPESAS!$A$2:$B$318,2,FALSE)</f>
        <v>#N/A</v>
      </c>
      <c r="K880" s="94" t="e">
        <f>VLOOKUP(AA880,DESPESAS!$A$2:$C$328,3,FALSE)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DESPESAS!E687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DESPESAS!D688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VLOOKUP(AA881,DESPESAS!$A$2:$B$318,2,FALSE)</f>
        <v>#N/A</v>
      </c>
      <c r="K881" s="94" t="e">
        <f>VLOOKUP(AA881,DESPESAS!$A$2:$C$328,3,FALSE)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DESPESAS!E688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DESPESAS!D689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VLOOKUP(AA882,DESPESAS!$A$2:$B$318,2,FALSE)</f>
        <v>#N/A</v>
      </c>
      <c r="K882" s="94" t="e">
        <f>VLOOKUP(AA882,DESPESAS!$A$2:$C$328,3,FALSE)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DESPESAS!E689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DESPESAS!D690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VLOOKUP(AA883,DESPESAS!$A$2:$B$318,2,FALSE)</f>
        <v>#N/A</v>
      </c>
      <c r="K883" s="94" t="e">
        <f>VLOOKUP(AA883,DESPESAS!$A$2:$C$328,3,FALSE)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DESPESAS!E690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DESPESAS!D691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VLOOKUP(AA884,DESPESAS!$A$2:$B$318,2,FALSE)</f>
        <v>#N/A</v>
      </c>
      <c r="K884" s="94" t="e">
        <f>VLOOKUP(AA884,DESPESAS!$A$2:$C$328,3,FALSE)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DESPESAS!E691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DESPESAS!D692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VLOOKUP(AA885,DESPESAS!$A$2:$B$318,2,FALSE)</f>
        <v>#N/A</v>
      </c>
      <c r="K885" s="94" t="e">
        <f>VLOOKUP(AA885,DESPESAS!$A$2:$C$328,3,FALSE)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DESPESAS!E692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DESPESAS!D693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VLOOKUP(AA886,DESPESAS!$A$2:$B$318,2,FALSE)</f>
        <v>#N/A</v>
      </c>
      <c r="K886" s="94" t="e">
        <f>VLOOKUP(AA886,DESPESAS!$A$2:$C$328,3,FALSE)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DESPESAS!E693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DESPESAS!D694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VLOOKUP(AA887,DESPESAS!$A$2:$B$318,2,FALSE)</f>
        <v>#N/A</v>
      </c>
      <c r="K887" s="94" t="e">
        <f>VLOOKUP(AA887,DESPESAS!$A$2:$C$328,3,FALSE)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DESPESAS!E694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DESPESAS!D695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VLOOKUP(AA888,DESPESAS!$A$2:$B$318,2,FALSE)</f>
        <v>#N/A</v>
      </c>
      <c r="K888" s="94" t="e">
        <f>VLOOKUP(AA888,DESPESAS!$A$2:$C$328,3,FALSE)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DESPESAS!E695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DESPESAS!D696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VLOOKUP(AA889,DESPESAS!$A$2:$B$318,2,FALSE)</f>
        <v>#N/A</v>
      </c>
      <c r="K889" s="94" t="e">
        <f>VLOOKUP(AA889,DESPESAS!$A$2:$C$328,3,FALSE)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DESPESAS!E696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DESPESAS!D697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VLOOKUP(AA890,DESPESAS!$A$2:$B$318,2,FALSE)</f>
        <v>#N/A</v>
      </c>
      <c r="K890" s="94" t="e">
        <f>VLOOKUP(AA890,DESPESAS!$A$2:$C$328,3,FALSE)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DESPESAS!E697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DESPESAS!D698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VLOOKUP(AA891,DESPESAS!$A$2:$B$318,2,FALSE)</f>
        <v>#N/A</v>
      </c>
      <c r="K891" s="94" t="e">
        <f>VLOOKUP(AA891,DESPESAS!$A$2:$C$328,3,FALSE)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DESPESAS!E698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DESPESAS!D699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VLOOKUP(AA892,DESPESAS!$A$2:$B$318,2,FALSE)</f>
        <v>#N/A</v>
      </c>
      <c r="K892" s="94" t="e">
        <f>VLOOKUP(AA892,DESPESAS!$A$2:$C$328,3,FALSE)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DESPESAS!E699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DESPESAS!D700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VLOOKUP(AA893,DESPESAS!$A$2:$B$318,2,FALSE)</f>
        <v>#N/A</v>
      </c>
      <c r="K893" s="94" t="e">
        <f>VLOOKUP(AA893,DESPESAS!$A$2:$C$328,3,FALSE)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DESPESAS!E700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DESPESAS!D701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VLOOKUP(AA894,DESPESAS!$A$2:$B$318,2,FALSE)</f>
        <v>#N/A</v>
      </c>
      <c r="K894" s="94" t="e">
        <f>VLOOKUP(AA894,DESPESAS!$A$2:$C$328,3,FALSE)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DESPESAS!E701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DESPESAS!D702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VLOOKUP(AA895,DESPESAS!$A$2:$B$318,2,FALSE)</f>
        <v>#N/A</v>
      </c>
      <c r="K895" s="94" t="e">
        <f>VLOOKUP(AA895,DESPESAS!$A$2:$C$328,3,FALSE)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DESPESAS!E702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DESPESAS!D703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VLOOKUP(AA896,DESPESAS!$A$2:$B$318,2,FALSE)</f>
        <v>#N/A</v>
      </c>
      <c r="K896" s="94" t="e">
        <f>VLOOKUP(AA896,DESPESAS!$A$2:$C$328,3,FALSE)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DESPESAS!E703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DESPESAS!D704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VLOOKUP(AA897,DESPESAS!$A$2:$B$318,2,FALSE)</f>
        <v>#N/A</v>
      </c>
      <c r="K897" s="94" t="e">
        <f>VLOOKUP(AA897,DESPESAS!$A$2:$C$328,3,FALSE)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DESPESAS!E704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DESPESAS!D705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VLOOKUP(AA898,DESPESAS!$A$2:$B$318,2,FALSE)</f>
        <v>#N/A</v>
      </c>
      <c r="K898" s="94" t="e">
        <f>VLOOKUP(AA898,DESPESAS!$A$2:$C$328,3,FALSE)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DESPESAS!E705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DESPESAS!D706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VLOOKUP(AA899,DESPESAS!$A$2:$B$318,2,FALSE)</f>
        <v>#N/A</v>
      </c>
      <c r="K899" s="94" t="e">
        <f>VLOOKUP(AA899,DESPESAS!$A$2:$C$328,3,FALSE)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DESPESAS!E706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DESPESAS!D707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VLOOKUP(AA900,DESPESAS!$A$2:$B$318,2,FALSE)</f>
        <v>#N/A</v>
      </c>
      <c r="K900" s="94" t="e">
        <f>VLOOKUP(AA900,DESPESAS!$A$2:$C$328,3,FALSE)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DESPESAS!E707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DESPESAS!D708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VLOOKUP(AA901,DESPESAS!$A$2:$B$318,2,FALSE)</f>
        <v>#N/A</v>
      </c>
      <c r="K901" s="94" t="e">
        <f>VLOOKUP(AA901,DESPESAS!$A$2:$C$328,3,FALSE)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DESPESAS!E708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DESPESAS!D709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VLOOKUP(AA902,DESPESAS!$A$2:$B$318,2,FALSE)</f>
        <v>#N/A</v>
      </c>
      <c r="K902" s="94" t="e">
        <f>VLOOKUP(AA902,DESPESAS!$A$2:$C$328,3,FALSE)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DESPESAS!E709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DESPESAS!D710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VLOOKUP(AA903,DESPESAS!$A$2:$B$318,2,FALSE)</f>
        <v>#N/A</v>
      </c>
      <c r="K903" s="94" t="e">
        <f>VLOOKUP(AA903,DESPESAS!$A$2:$C$328,3,FALSE)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DESPESAS!E710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DESPESAS!D711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VLOOKUP(AA904,DESPESAS!$A$2:$B$318,2,FALSE)</f>
        <v>#N/A</v>
      </c>
      <c r="K904" s="94" t="e">
        <f>VLOOKUP(AA904,DESPESAS!$A$2:$C$328,3,FALSE)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DESPESAS!E711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DESPESAS!D712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VLOOKUP(AA905,DESPESAS!$A$2:$B$318,2,FALSE)</f>
        <v>#N/A</v>
      </c>
      <c r="K905" s="94" t="e">
        <f>VLOOKUP(AA905,DESPESAS!$A$2:$C$328,3,FALSE)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DESPESAS!E712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DESPESAS!D713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VLOOKUP(AA906,DESPESAS!$A$2:$B$318,2,FALSE)</f>
        <v>#N/A</v>
      </c>
      <c r="K906" s="94" t="e">
        <f>VLOOKUP(AA906,DESPESAS!$A$2:$C$328,3,FALSE)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DESPESAS!E713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DESPESAS!D714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VLOOKUP(AA907,DESPESAS!$A$2:$B$318,2,FALSE)</f>
        <v>#N/A</v>
      </c>
      <c r="K907" s="94" t="e">
        <f>VLOOKUP(AA907,DESPESAS!$A$2:$C$328,3,FALSE)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DESPESAS!E714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DESPESAS!D715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VLOOKUP(AA908,DESPESAS!$A$2:$B$318,2,FALSE)</f>
        <v>#N/A</v>
      </c>
      <c r="K908" s="94" t="e">
        <f>VLOOKUP(AA908,DESPESAS!$A$2:$C$328,3,FALSE)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DESPESAS!E715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DESPESAS!D716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VLOOKUP(AA909,DESPESAS!$A$2:$B$318,2,FALSE)</f>
        <v>#N/A</v>
      </c>
      <c r="K909" s="94" t="e">
        <f>VLOOKUP(AA909,DESPESAS!$A$2:$C$328,3,FALSE)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DESPESAS!E716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DESPESAS!D717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VLOOKUP(AA910,DESPESAS!$A$2:$B$318,2,FALSE)</f>
        <v>#N/A</v>
      </c>
      <c r="K910" s="94" t="e">
        <f>VLOOKUP(AA910,DESPESAS!$A$2:$C$328,3,FALSE)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DESPESAS!E717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DESPESAS!D718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VLOOKUP(AA911,DESPESAS!$A$2:$B$318,2,FALSE)</f>
        <v>#N/A</v>
      </c>
      <c r="K911" s="94" t="e">
        <f>VLOOKUP(AA911,DESPESAS!$A$2:$C$328,3,FALSE)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DESPESAS!E718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DESPESAS!D719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VLOOKUP(AA912,DESPESAS!$A$2:$B$318,2,FALSE)</f>
        <v>#N/A</v>
      </c>
      <c r="K912" s="94" t="e">
        <f>VLOOKUP(AA912,DESPESAS!$A$2:$C$328,3,FALSE)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DESPESAS!E719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DESPESAS!D720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VLOOKUP(AA913,DESPESAS!$A$2:$B$318,2,FALSE)</f>
        <v>#N/A</v>
      </c>
      <c r="K913" s="94" t="e">
        <f>VLOOKUP(AA913,DESPESAS!$A$2:$C$328,3,FALSE)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DESPESAS!E720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DESPESAS!D721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VLOOKUP(AA914,DESPESAS!$A$2:$B$318,2,FALSE)</f>
        <v>#N/A</v>
      </c>
      <c r="K914" s="94" t="e">
        <f>VLOOKUP(AA914,DESPESAS!$A$2:$C$328,3,FALSE)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DESPESAS!E721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DESPESAS!D722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VLOOKUP(AA915,DESPESAS!$A$2:$B$318,2,FALSE)</f>
        <v>#N/A</v>
      </c>
      <c r="K915" s="94" t="e">
        <f>VLOOKUP(AA915,DESPESAS!$A$2:$C$328,3,FALSE)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DESPESAS!E722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DESPESAS!D723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VLOOKUP(AA916,DESPESAS!$A$2:$B$318,2,FALSE)</f>
        <v>#N/A</v>
      </c>
      <c r="K916" s="94" t="e">
        <f>VLOOKUP(AA916,DESPESAS!$A$2:$C$328,3,FALSE)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DESPESAS!E723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DESPESAS!D724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VLOOKUP(AA917,DESPESAS!$A$2:$B$318,2,FALSE)</f>
        <v>#N/A</v>
      </c>
      <c r="K917" s="94" t="e">
        <f>VLOOKUP(AA917,DESPESAS!$A$2:$C$328,3,FALSE)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DESPESAS!E724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DESPESAS!D725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VLOOKUP(AA918,DESPESAS!$A$2:$B$318,2,FALSE)</f>
        <v>#N/A</v>
      </c>
      <c r="K918" s="94" t="e">
        <f>VLOOKUP(AA918,DESPESAS!$A$2:$C$328,3,FALSE)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DESPESAS!E725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DESPESAS!D726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VLOOKUP(AA919,DESPESAS!$A$2:$B$318,2,FALSE)</f>
        <v>#N/A</v>
      </c>
      <c r="K919" s="94" t="e">
        <f>VLOOKUP(AA919,DESPESAS!$A$2:$C$328,3,FALSE)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DESPESAS!E726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DESPESAS!D727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VLOOKUP(AA920,DESPESAS!$A$2:$B$318,2,FALSE)</f>
        <v>#N/A</v>
      </c>
      <c r="K920" s="94" t="e">
        <f>VLOOKUP(AA920,DESPESAS!$A$2:$C$328,3,FALSE)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DESPESAS!E727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DESPESAS!D728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VLOOKUP(AA921,DESPESAS!$A$2:$B$318,2,FALSE)</f>
        <v>#N/A</v>
      </c>
      <c r="K921" s="94" t="e">
        <f>VLOOKUP(AA921,DESPESAS!$A$2:$C$328,3,FALSE)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DESPESAS!E728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DESPESAS!D729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VLOOKUP(AA922,DESPESAS!$A$2:$B$318,2,FALSE)</f>
        <v>#N/A</v>
      </c>
      <c r="K922" s="94" t="e">
        <f>VLOOKUP(AA922,DESPESAS!$A$2:$C$328,3,FALSE)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DESPESAS!E729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DESPESAS!D730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VLOOKUP(AA923,DESPESAS!$A$2:$B$318,2,FALSE)</f>
        <v>#N/A</v>
      </c>
      <c r="K923" s="94" t="e">
        <f>VLOOKUP(AA923,DESPESAS!$A$2:$C$328,3,FALSE)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DESPESAS!E730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DESPESAS!D731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VLOOKUP(AA924,DESPESAS!$A$2:$B$318,2,FALSE)</f>
        <v>#N/A</v>
      </c>
      <c r="K924" s="94" t="e">
        <f>VLOOKUP(AA924,DESPESAS!$A$2:$C$328,3,FALSE)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DESPESAS!E731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DESPESAS!D732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VLOOKUP(AA925,DESPESAS!$A$2:$B$318,2,FALSE)</f>
        <v>#N/A</v>
      </c>
      <c r="K925" s="94" t="e">
        <f>VLOOKUP(AA925,DESPESAS!$A$2:$C$328,3,FALSE)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DESPESAS!E732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DESPESAS!D733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VLOOKUP(AA926,DESPESAS!$A$2:$B$318,2,FALSE)</f>
        <v>#N/A</v>
      </c>
      <c r="K926" s="94" t="e">
        <f>VLOOKUP(AA926,DESPESAS!$A$2:$C$328,3,FALSE)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DESPESAS!E733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DESPESAS!D734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VLOOKUP(AA927,DESPESAS!$A$2:$B$318,2,FALSE)</f>
        <v>#N/A</v>
      </c>
      <c r="K927" s="94" t="e">
        <f>VLOOKUP(AA927,DESPESAS!$A$2:$C$328,3,FALSE)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DESPESAS!E734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DESPESAS!D735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VLOOKUP(AA928,DESPESAS!$A$2:$B$318,2,FALSE)</f>
        <v>#N/A</v>
      </c>
      <c r="K928" s="94" t="e">
        <f>VLOOKUP(AA928,DESPESAS!$A$2:$C$328,3,FALSE)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DESPESAS!E735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DESPESAS!D736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VLOOKUP(AA929,DESPESAS!$A$2:$B$318,2,FALSE)</f>
        <v>#N/A</v>
      </c>
      <c r="K929" s="94" t="e">
        <f>VLOOKUP(AA929,DESPESAS!$A$2:$C$328,3,FALSE)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DESPESAS!E736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DESPESAS!D737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VLOOKUP(AA930,DESPESAS!$A$2:$B$318,2,FALSE)</f>
        <v>#N/A</v>
      </c>
      <c r="K930" s="94" t="e">
        <f>VLOOKUP(AA930,DESPESAS!$A$2:$C$328,3,FALSE)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DESPESAS!E737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DESPESAS!D738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VLOOKUP(AA931,DESPESAS!$A$2:$B$318,2,FALSE)</f>
        <v>#N/A</v>
      </c>
      <c r="K931" s="94" t="e">
        <f>VLOOKUP(AA931,DESPESAS!$A$2:$C$328,3,FALSE)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DESPESAS!E738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DESPESAS!D739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VLOOKUP(AA932,DESPESAS!$A$2:$B$318,2,FALSE)</f>
        <v>#N/A</v>
      </c>
      <c r="K932" s="94" t="e">
        <f>VLOOKUP(AA932,DESPESAS!$A$2:$C$328,3,FALSE)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DESPESAS!E739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DESPESAS!D740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VLOOKUP(AA933,DESPESAS!$A$2:$B$318,2,FALSE)</f>
        <v>#N/A</v>
      </c>
      <c r="K933" s="94" t="e">
        <f>VLOOKUP(AA933,DESPESAS!$A$2:$C$328,3,FALSE)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DESPESAS!E740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DESPESAS!D741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VLOOKUP(AA934,DESPESAS!$A$2:$B$318,2,FALSE)</f>
        <v>#N/A</v>
      </c>
      <c r="K934" s="94" t="e">
        <f>VLOOKUP(AA934,DESPESAS!$A$2:$C$328,3,FALSE)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DESPESAS!E741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DESPESAS!D742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VLOOKUP(AA935,DESPESAS!$A$2:$B$318,2,FALSE)</f>
        <v>#N/A</v>
      </c>
      <c r="K935" s="94" t="e">
        <f>VLOOKUP(AA935,DESPESAS!$A$2:$C$328,3,FALSE)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DESPESAS!E742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DESPESAS!D743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VLOOKUP(AA936,DESPESAS!$A$2:$B$318,2,FALSE)</f>
        <v>#N/A</v>
      </c>
      <c r="K936" s="94" t="e">
        <f>VLOOKUP(AA936,DESPESAS!$A$2:$C$328,3,FALSE)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DESPESAS!E743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DESPESAS!D744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VLOOKUP(AA937,DESPESAS!$A$2:$B$318,2,FALSE)</f>
        <v>#N/A</v>
      </c>
      <c r="K937" s="94" t="e">
        <f>VLOOKUP(AA937,DESPESAS!$A$2:$C$328,3,FALSE)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DESPESAS!E744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DESPESAS!D745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VLOOKUP(AA938,DESPESAS!$A$2:$B$318,2,FALSE)</f>
        <v>#N/A</v>
      </c>
      <c r="K938" s="94" t="e">
        <f>VLOOKUP(AA938,DESPESAS!$A$2:$C$328,3,FALSE)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DESPESAS!E745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DESPESAS!D746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VLOOKUP(AA939,DESPESAS!$A$2:$B$318,2,FALSE)</f>
        <v>#N/A</v>
      </c>
      <c r="K939" s="94" t="e">
        <f>VLOOKUP(AA939,DESPESAS!$A$2:$C$328,3,FALSE)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DESPESAS!E746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DESPESAS!D747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VLOOKUP(AA940,DESPESAS!$A$2:$B$318,2,FALSE)</f>
        <v>#N/A</v>
      </c>
      <c r="K940" s="94" t="e">
        <f>VLOOKUP(AA940,DESPESAS!$A$2:$C$328,3,FALSE)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DESPESAS!E747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DESPESAS!D748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VLOOKUP(AA941,DESPESAS!$A$2:$B$318,2,FALSE)</f>
        <v>#N/A</v>
      </c>
      <c r="K941" s="94" t="e">
        <f>VLOOKUP(AA941,DESPESAS!$A$2:$C$328,3,FALSE)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DESPESAS!E748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DESPESAS!D749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VLOOKUP(AA942,DESPESAS!$A$2:$B$318,2,FALSE)</f>
        <v>#N/A</v>
      </c>
      <c r="K942" s="94" t="e">
        <f>VLOOKUP(AA942,DESPESAS!$A$2:$C$328,3,FALSE)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DESPESAS!E749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DESPESAS!D750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VLOOKUP(AA943,DESPESAS!$A$2:$B$318,2,FALSE)</f>
        <v>#N/A</v>
      </c>
      <c r="K943" s="94" t="e">
        <f>VLOOKUP(AA943,DESPESAS!$A$2:$C$328,3,FALSE)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DESPESAS!E750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DESPESAS!D751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VLOOKUP(AA944,DESPESAS!$A$2:$B$318,2,FALSE)</f>
        <v>#N/A</v>
      </c>
      <c r="K944" s="94" t="e">
        <f>VLOOKUP(AA944,DESPESAS!$A$2:$C$328,3,FALSE)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DESPESAS!E751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DESPESAS!D752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VLOOKUP(AA945,DESPESAS!$A$2:$B$318,2,FALSE)</f>
        <v>#N/A</v>
      </c>
      <c r="K945" s="94" t="e">
        <f>VLOOKUP(AA945,DESPESAS!$A$2:$C$328,3,FALSE)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DESPESAS!E752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DESPESAS!D753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VLOOKUP(AA946,DESPESAS!$A$2:$B$318,2,FALSE)</f>
        <v>#N/A</v>
      </c>
      <c r="K946" s="94" t="e">
        <f>VLOOKUP(AA946,DESPESAS!$A$2:$C$328,3,FALSE)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DESPESAS!E753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DESPESAS!D754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VLOOKUP(AA947,DESPESAS!$A$2:$B$318,2,FALSE)</f>
        <v>#N/A</v>
      </c>
      <c r="K947" s="94" t="e">
        <f>VLOOKUP(AA947,DESPESAS!$A$2:$C$328,3,FALSE)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DESPESAS!E754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DESPESAS!D755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VLOOKUP(AA948,DESPESAS!$A$2:$B$318,2,FALSE)</f>
        <v>#N/A</v>
      </c>
      <c r="K948" s="94" t="e">
        <f>VLOOKUP(AA948,DESPESAS!$A$2:$C$328,3,FALSE)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DESPESAS!E755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DESPESAS!D756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VLOOKUP(AA949,DESPESAS!$A$2:$B$318,2,FALSE)</f>
        <v>#N/A</v>
      </c>
      <c r="K949" s="94" t="e">
        <f>VLOOKUP(AA949,DESPESAS!$A$2:$C$328,3,FALSE)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DESPESAS!E756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DESPESAS!D757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VLOOKUP(AA950,DESPESAS!$A$2:$B$318,2,FALSE)</f>
        <v>#N/A</v>
      </c>
      <c r="K950" s="94" t="e">
        <f>VLOOKUP(AA950,DESPESAS!$A$2:$C$328,3,FALSE)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DESPESAS!E757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DESPESAS!D758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VLOOKUP(AA951,DESPESAS!$A$2:$B$318,2,FALSE)</f>
        <v>#N/A</v>
      </c>
      <c r="K951" s="94" t="e">
        <f>VLOOKUP(AA951,DESPESAS!$A$2:$C$328,3,FALSE)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DESPESAS!E758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DESPESAS!D759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VLOOKUP(AA952,DESPESAS!$A$2:$B$318,2,FALSE)</f>
        <v>#N/A</v>
      </c>
      <c r="K952" s="94" t="e">
        <f>VLOOKUP(AA952,DESPESAS!$A$2:$C$328,3,FALSE)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DESPESAS!E759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DESPESAS!D760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VLOOKUP(AA953,DESPESAS!$A$2:$B$318,2,FALSE)</f>
        <v>#N/A</v>
      </c>
      <c r="K953" s="94" t="e">
        <f>VLOOKUP(AA953,DESPESAS!$A$2:$C$328,3,FALSE)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DESPESAS!E760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DESPESAS!D761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VLOOKUP(AA954,DESPESAS!$A$2:$B$318,2,FALSE)</f>
        <v>#N/A</v>
      </c>
      <c r="K954" s="94" t="e">
        <f>VLOOKUP(AA954,DESPESAS!$A$2:$C$328,3,FALSE)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DESPESAS!E761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DESPESAS!D762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VLOOKUP(AA955,DESPESAS!$A$2:$B$318,2,FALSE)</f>
        <v>#N/A</v>
      </c>
      <c r="K955" s="94" t="e">
        <f>VLOOKUP(AA955,DESPESAS!$A$2:$C$328,3,FALSE)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DESPESAS!E762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DESPESAS!D763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VLOOKUP(AA956,DESPESAS!$A$2:$B$318,2,FALSE)</f>
        <v>#N/A</v>
      </c>
      <c r="K956" s="94" t="e">
        <f>VLOOKUP(AA956,DESPESAS!$A$2:$C$328,3,FALSE)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DESPESAS!E763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DESPESAS!D764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VLOOKUP(AA957,DESPESAS!$A$2:$B$318,2,FALSE)</f>
        <v>#N/A</v>
      </c>
      <c r="K957" s="94" t="e">
        <f>VLOOKUP(AA957,DESPESAS!$A$2:$C$328,3,FALSE)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DESPESAS!E764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DESPESAS!D765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VLOOKUP(AA958,DESPESAS!$A$2:$B$318,2,FALSE)</f>
        <v>#N/A</v>
      </c>
      <c r="K958" s="94" t="e">
        <f>VLOOKUP(AA958,DESPESAS!$A$2:$C$328,3,FALSE)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DESPESAS!E765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DESPESAS!D766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VLOOKUP(AA959,DESPESAS!$A$2:$B$318,2,FALSE)</f>
        <v>#N/A</v>
      </c>
      <c r="K959" s="94" t="e">
        <f>VLOOKUP(AA959,DESPESAS!$A$2:$C$328,3,FALSE)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DESPESAS!E766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DESPESAS!D767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VLOOKUP(AA960,DESPESAS!$A$2:$B$318,2,FALSE)</f>
        <v>#N/A</v>
      </c>
      <c r="K960" s="94" t="e">
        <f>VLOOKUP(AA960,DESPESAS!$A$2:$C$328,3,FALSE)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DESPESAS!E767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DESPESAS!D768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VLOOKUP(AA961,DESPESAS!$A$2:$B$318,2,FALSE)</f>
        <v>#N/A</v>
      </c>
      <c r="K961" s="94" t="e">
        <f>VLOOKUP(AA961,DESPESAS!$A$2:$C$328,3,FALSE)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DESPESAS!E768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DESPESAS!D769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VLOOKUP(AA962,DESPESAS!$A$2:$B$318,2,FALSE)</f>
        <v>#N/A</v>
      </c>
      <c r="K962" s="94" t="e">
        <f>VLOOKUP(AA962,DESPESAS!$A$2:$C$328,3,FALSE)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DESPESAS!E769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DESPESAS!D770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VLOOKUP(AA963,DESPESAS!$A$2:$B$318,2,FALSE)</f>
        <v>#N/A</v>
      </c>
      <c r="K963" s="94" t="e">
        <f>VLOOKUP(AA963,DESPESAS!$A$2:$C$328,3,FALSE)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DESPESAS!E770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DESPESAS!D771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VLOOKUP(AA964,DESPESAS!$A$2:$B$318,2,FALSE)</f>
        <v>#N/A</v>
      </c>
      <c r="K964" s="94" t="e">
        <f>VLOOKUP(AA964,DESPESAS!$A$2:$C$328,3,FALSE)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DESPESAS!E771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DESPESAS!D772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VLOOKUP(AA965,DESPESAS!$A$2:$B$318,2,FALSE)</f>
        <v>#N/A</v>
      </c>
      <c r="K965" s="94" t="e">
        <f>VLOOKUP(AA965,DESPESAS!$A$2:$C$328,3,FALSE)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DESPESAS!E772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DESPESAS!D773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VLOOKUP(AA966,DESPESAS!$A$2:$B$318,2,FALSE)</f>
        <v>#N/A</v>
      </c>
      <c r="K966" s="94" t="e">
        <f>VLOOKUP(AA966,DESPESAS!$A$2:$C$328,3,FALSE)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DESPESAS!E773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DESPESAS!D774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VLOOKUP(AA967,DESPESAS!$A$2:$B$318,2,FALSE)</f>
        <v>#N/A</v>
      </c>
      <c r="K967" s="94" t="e">
        <f>VLOOKUP(AA967,DESPESAS!$A$2:$C$328,3,FALSE)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DESPESAS!E774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DESPESAS!D775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VLOOKUP(AA968,DESPESAS!$A$2:$B$318,2,FALSE)</f>
        <v>#N/A</v>
      </c>
      <c r="K968" s="94" t="e">
        <f>VLOOKUP(AA968,DESPESAS!$A$2:$C$328,3,FALSE)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DESPESAS!E775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DESPESAS!D776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VLOOKUP(AA969,DESPESAS!$A$2:$B$318,2,FALSE)</f>
        <v>#N/A</v>
      </c>
      <c r="K969" s="94" t="e">
        <f>VLOOKUP(AA969,DESPESAS!$A$2:$C$328,3,FALSE)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DESPESAS!E776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DESPESAS!D777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VLOOKUP(AA970,DESPESAS!$A$2:$B$318,2,FALSE)</f>
        <v>#N/A</v>
      </c>
      <c r="K970" s="94" t="e">
        <f>VLOOKUP(AA970,DESPESAS!$A$2:$C$328,3,FALSE)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DESPESAS!E777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DESPESAS!D778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VLOOKUP(AA971,DESPESAS!$A$2:$B$318,2,FALSE)</f>
        <v>#N/A</v>
      </c>
      <c r="K971" s="94" t="e">
        <f>VLOOKUP(AA971,DESPESAS!$A$2:$C$328,3,FALSE)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DESPESAS!E778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DESPESAS!D779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VLOOKUP(AA972,DESPESAS!$A$2:$B$318,2,FALSE)</f>
        <v>#N/A</v>
      </c>
      <c r="K972" s="94" t="e">
        <f>VLOOKUP(AA972,DESPESAS!$A$2:$C$328,3,FALSE)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DESPESAS!E779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DESPESAS!D780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VLOOKUP(AA973,DESPESAS!$A$2:$B$318,2,FALSE)</f>
        <v>#N/A</v>
      </c>
      <c r="K973" s="94" t="e">
        <f>VLOOKUP(AA973,DESPESAS!$A$2:$C$328,3,FALSE)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DESPESAS!E780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DESPESAS!D781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VLOOKUP(AA974,DESPESAS!$A$2:$B$318,2,FALSE)</f>
        <v>#N/A</v>
      </c>
      <c r="K974" s="94" t="e">
        <f>VLOOKUP(AA974,DESPESAS!$A$2:$C$328,3,FALSE)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DESPESAS!E781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DESPESAS!D782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VLOOKUP(AA975,DESPESAS!$A$2:$B$318,2,FALSE)</f>
        <v>#N/A</v>
      </c>
      <c r="K975" s="94" t="e">
        <f>VLOOKUP(AA975,DESPESAS!$A$2:$C$328,3,FALSE)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DESPESAS!E782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DESPESAS!D783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VLOOKUP(AA976,DESPESAS!$A$2:$B$318,2,FALSE)</f>
        <v>#N/A</v>
      </c>
      <c r="K976" s="94" t="e">
        <f>VLOOKUP(AA976,DESPESAS!$A$2:$C$328,3,FALSE)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DESPESAS!E783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DESPESAS!D784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VLOOKUP(AA977,DESPESAS!$A$2:$B$318,2,FALSE)</f>
        <v>#N/A</v>
      </c>
      <c r="K977" s="94" t="e">
        <f>VLOOKUP(AA977,DESPESAS!$A$2:$C$328,3,FALSE)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DESPESAS!E784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DESPESAS!D785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VLOOKUP(AA978,DESPESAS!$A$2:$B$318,2,FALSE)</f>
        <v>#N/A</v>
      </c>
      <c r="K978" s="94" t="e">
        <f>VLOOKUP(AA978,DESPESAS!$A$2:$C$328,3,FALSE)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DESPESAS!E785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DESPESAS!D786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VLOOKUP(AA979,DESPESAS!$A$2:$B$318,2,FALSE)</f>
        <v>#N/A</v>
      </c>
      <c r="K979" s="94" t="e">
        <f>VLOOKUP(AA979,DESPESAS!$A$2:$C$328,3,FALSE)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DESPESAS!E786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DESPESAS!D787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VLOOKUP(AA980,DESPESAS!$A$2:$B$318,2,FALSE)</f>
        <v>#N/A</v>
      </c>
      <c r="K980" s="94" t="e">
        <f>VLOOKUP(AA980,DESPESAS!$A$2:$C$328,3,FALSE)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DESPESAS!E787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DESPESAS!D788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VLOOKUP(AA981,DESPESAS!$A$2:$B$318,2,FALSE)</f>
        <v>#N/A</v>
      </c>
      <c r="K981" s="94" t="e">
        <f>VLOOKUP(AA981,DESPESAS!$A$2:$C$328,3,FALSE)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DESPESAS!E788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DESPESAS!D789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VLOOKUP(AA982,DESPESAS!$A$2:$B$318,2,FALSE)</f>
        <v>#N/A</v>
      </c>
      <c r="K982" s="94" t="e">
        <f>VLOOKUP(AA982,DESPESAS!$A$2:$C$328,3,FALSE)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DESPESAS!E789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DESPESAS!D790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VLOOKUP(AA983,DESPESAS!$A$2:$B$318,2,FALSE)</f>
        <v>#N/A</v>
      </c>
      <c r="K983" s="94" t="e">
        <f>VLOOKUP(AA983,DESPESAS!$A$2:$C$328,3,FALSE)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DESPESAS!E790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DESPESAS!D791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VLOOKUP(AA984,DESPESAS!$A$2:$B$318,2,FALSE)</f>
        <v>#N/A</v>
      </c>
      <c r="K984" s="94" t="e">
        <f>VLOOKUP(AA984,DESPESAS!$A$2:$C$328,3,FALSE)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DESPESAS!E791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DESPESAS!D792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VLOOKUP(AA985,DESPESAS!$A$2:$B$318,2,FALSE)</f>
        <v>#N/A</v>
      </c>
      <c r="K985" s="94" t="e">
        <f>VLOOKUP(AA985,DESPESAS!$A$2:$C$328,3,FALSE)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DESPESAS!E792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DESPESAS!D793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VLOOKUP(AA986,DESPESAS!$A$2:$B$318,2,FALSE)</f>
        <v>#N/A</v>
      </c>
      <c r="K986" s="94" t="e">
        <f>VLOOKUP(AA986,DESPESAS!$A$2:$C$328,3,FALSE)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DESPESAS!E793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DESPESAS!D794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VLOOKUP(AA987,DESPESAS!$A$2:$B$318,2,FALSE)</f>
        <v>#N/A</v>
      </c>
      <c r="K987" s="94" t="e">
        <f>VLOOKUP(AA987,DESPESAS!$A$2:$C$328,3,FALSE)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DESPESAS!E794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DESPESAS!D795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VLOOKUP(AA988,DESPESAS!$A$2:$B$318,2,FALSE)</f>
        <v>#N/A</v>
      </c>
      <c r="K988" s="94" t="e">
        <f>VLOOKUP(AA988,DESPESAS!$A$2:$C$328,3,FALSE)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DESPESAS!E795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DESPESAS!D796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VLOOKUP(AA989,DESPESAS!$A$2:$B$318,2,FALSE)</f>
        <v>#N/A</v>
      </c>
      <c r="K989" s="94" t="e">
        <f>VLOOKUP(AA989,DESPESAS!$A$2:$C$328,3,FALSE)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DESPESAS!E796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DESPESAS!D797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VLOOKUP(AA990,DESPESAS!$A$2:$B$318,2,FALSE)</f>
        <v>#N/A</v>
      </c>
      <c r="K990" s="94" t="e">
        <f>VLOOKUP(AA990,DESPESAS!$A$2:$C$328,3,FALSE)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DESPESAS!E797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DESPESAS!D798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VLOOKUP(AA991,DESPESAS!$A$2:$B$318,2,FALSE)</f>
        <v>#N/A</v>
      </c>
      <c r="K991" s="94" t="e">
        <f>VLOOKUP(AA991,DESPESAS!$A$2:$C$328,3,FALSE)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DESPESAS!E798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DESPESAS!D799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VLOOKUP(AA992,DESPESAS!$A$2:$B$318,2,FALSE)</f>
        <v>#N/A</v>
      </c>
      <c r="K992" s="94" t="e">
        <f>VLOOKUP(AA992,DESPESAS!$A$2:$C$328,3,FALSE)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DESPESAS!E799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DESPESAS!D800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VLOOKUP(AA993,DESPESAS!$A$2:$B$318,2,FALSE)</f>
        <v>#N/A</v>
      </c>
      <c r="K993" s="94" t="e">
        <f>VLOOKUP(AA993,DESPESAS!$A$2:$C$328,3,FALSE)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DESPESAS!E800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DESPESAS!D801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VLOOKUP(AA994,DESPESAS!$A$2:$B$318,2,FALSE)</f>
        <v>#N/A</v>
      </c>
      <c r="K994" s="94" t="e">
        <f>VLOOKUP(AA994,DESPESAS!$A$2:$C$328,3,FALSE)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DESPESAS!E801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>
        <f>CAZUL!B992</f>
        <v>0</v>
      </c>
      <c r="F995" s="96">
        <f>CAZUL!N992</f>
        <v>0</v>
      </c>
      <c r="G995" s="97">
        <f>DESPESAS!D802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VLOOKUP(AA995,DESPESAS!$A$2:$B$318,2,FALSE)</f>
        <v>#N/A</v>
      </c>
      <c r="K995" s="94" t="e">
        <f>VLOOKUP(AA995,DESPESAS!$A$2:$C$328,3,FALSE)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DESPESAS!E802</f>
        <v>0</v>
      </c>
      <c r="P995" s="91"/>
      <c r="AA995" s="67">
        <f>CAZUL!C992</f>
        <v>0</v>
      </c>
    </row>
  </sheetData>
  <autoFilter ref="A4:XFD995">
    <filterColumn colId="4">
      <filters>
        <filter val="01/10/2020"/>
        <filter val="01/11/2020"/>
        <filter val="18/11/2020"/>
        <filter val="26/11/2020"/>
        <filter val="30/11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9"/>
  <sheetViews>
    <sheetView topLeftCell="A426" workbookViewId="0">
      <selection activeCell="A441" sqref="A441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528</v>
      </c>
    </row>
    <row r="9" spans="1:2" x14ac:dyDescent="0.25">
      <c r="A9" s="78" t="s">
        <v>949</v>
      </c>
      <c r="B9" s="60">
        <v>19349009000130</v>
      </c>
    </row>
    <row r="10" spans="1:2" x14ac:dyDescent="0.25">
      <c r="A10" t="s">
        <v>426</v>
      </c>
      <c r="B10" s="73" t="s">
        <v>497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699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495</v>
      </c>
      <c r="B70" s="72">
        <v>29601926000114</v>
      </c>
    </row>
    <row r="71" spans="1:2" x14ac:dyDescent="0.25">
      <c r="A71" t="s">
        <v>480</v>
      </c>
      <c r="B71" s="72">
        <v>4681111000242</v>
      </c>
    </row>
    <row r="72" spans="1:2" x14ac:dyDescent="0.25">
      <c r="A72" t="s">
        <v>492</v>
      </c>
      <c r="B72" s="73" t="s">
        <v>496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700</v>
      </c>
      <c r="B78" s="73" t="s">
        <v>497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489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485</v>
      </c>
      <c r="B83" s="72">
        <v>61418042000131</v>
      </c>
    </row>
    <row r="84" spans="1:2" x14ac:dyDescent="0.25">
      <c r="A84" t="s">
        <v>498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499</v>
      </c>
      <c r="B98" s="73" t="s">
        <v>500</v>
      </c>
    </row>
    <row r="99" spans="1:2" x14ac:dyDescent="0.25">
      <c r="A99" t="s">
        <v>501</v>
      </c>
      <c r="B99" s="73" t="s">
        <v>502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573</v>
      </c>
      <c r="B101" s="73" t="s">
        <v>572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699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503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504</v>
      </c>
      <c r="B119" s="73" t="s">
        <v>505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589</v>
      </c>
      <c r="B124" s="73" t="s">
        <v>25</v>
      </c>
    </row>
    <row r="125" spans="1:2" x14ac:dyDescent="0.25">
      <c r="A125" t="s">
        <v>506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507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469</v>
      </c>
      <c r="B134" s="73" t="s">
        <v>508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509</v>
      </c>
      <c r="B137" s="73" t="s">
        <v>510</v>
      </c>
    </row>
    <row r="138" spans="1:2" x14ac:dyDescent="0.25">
      <c r="A138" t="s">
        <v>483</v>
      </c>
      <c r="B138" s="73" t="s">
        <v>511</v>
      </c>
    </row>
    <row r="139" spans="1:2" x14ac:dyDescent="0.25">
      <c r="A139" t="s">
        <v>460</v>
      </c>
      <c r="B139" s="73" t="s">
        <v>512</v>
      </c>
    </row>
    <row r="140" spans="1:2" x14ac:dyDescent="0.25">
      <c r="A140" t="s">
        <v>481</v>
      </c>
      <c r="B140" s="73" t="s">
        <v>513</v>
      </c>
    </row>
    <row r="141" spans="1:2" x14ac:dyDescent="0.25">
      <c r="A141" t="s">
        <v>514</v>
      </c>
      <c r="B141" s="73" t="s">
        <v>515</v>
      </c>
    </row>
    <row r="142" spans="1:2" x14ac:dyDescent="0.25">
      <c r="A142" s="78" t="s">
        <v>959</v>
      </c>
      <c r="B142" s="73" t="s">
        <v>516</v>
      </c>
    </row>
    <row r="143" spans="1:2" x14ac:dyDescent="0.25">
      <c r="A143" t="s">
        <v>517</v>
      </c>
      <c r="B143" s="73" t="s">
        <v>518</v>
      </c>
    </row>
    <row r="144" spans="1:2" x14ac:dyDescent="0.25">
      <c r="A144" t="s">
        <v>519</v>
      </c>
      <c r="B144" s="73" t="s">
        <v>16</v>
      </c>
    </row>
    <row r="145" spans="1:2" ht="15.75" x14ac:dyDescent="0.25">
      <c r="A145" t="s">
        <v>452</v>
      </c>
      <c r="B145" s="74" t="s">
        <v>520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521</v>
      </c>
    </row>
    <row r="149" spans="1:2" x14ac:dyDescent="0.25">
      <c r="A149" t="s">
        <v>487</v>
      </c>
      <c r="B149" s="73" t="s">
        <v>522</v>
      </c>
    </row>
    <row r="150" spans="1:2" x14ac:dyDescent="0.25">
      <c r="A150" t="s">
        <v>449</v>
      </c>
      <c r="B150" s="73" t="s">
        <v>510</v>
      </c>
    </row>
    <row r="151" spans="1:2" x14ac:dyDescent="0.25">
      <c r="A151" t="s">
        <v>476</v>
      </c>
      <c r="B151" s="73" t="s">
        <v>523</v>
      </c>
    </row>
    <row r="152" spans="1:2" x14ac:dyDescent="0.25">
      <c r="A152" t="s">
        <v>524</v>
      </c>
      <c r="B152" s="73" t="s">
        <v>525</v>
      </c>
    </row>
    <row r="153" spans="1:2" x14ac:dyDescent="0.25">
      <c r="A153" t="s">
        <v>459</v>
      </c>
      <c r="B153" s="73" t="s">
        <v>526</v>
      </c>
    </row>
    <row r="154" spans="1:2" x14ac:dyDescent="0.25">
      <c r="A154" t="s">
        <v>527</v>
      </c>
      <c r="B154" s="73" t="s">
        <v>528</v>
      </c>
    </row>
    <row r="155" spans="1:2" x14ac:dyDescent="0.25">
      <c r="A155" t="s">
        <v>7</v>
      </c>
      <c r="B155" s="73" t="s">
        <v>528</v>
      </c>
    </row>
    <row r="156" spans="1:2" x14ac:dyDescent="0.25">
      <c r="A156" t="s">
        <v>529</v>
      </c>
      <c r="B156" s="73"/>
    </row>
    <row r="157" spans="1:2" x14ac:dyDescent="0.25">
      <c r="A157" t="s">
        <v>530</v>
      </c>
      <c r="B157" s="73"/>
    </row>
    <row r="158" spans="1:2" x14ac:dyDescent="0.25">
      <c r="A158" t="s">
        <v>531</v>
      </c>
      <c r="B158" s="73" t="s">
        <v>528</v>
      </c>
    </row>
    <row r="159" spans="1:2" x14ac:dyDescent="0.25">
      <c r="A159" t="s">
        <v>532</v>
      </c>
      <c r="B159" s="73"/>
    </row>
    <row r="160" spans="1:2" ht="15.75" x14ac:dyDescent="0.25">
      <c r="A160" t="s">
        <v>457</v>
      </c>
      <c r="B160" s="74" t="s">
        <v>505</v>
      </c>
    </row>
    <row r="161" spans="1:2" x14ac:dyDescent="0.25">
      <c r="A161" t="s">
        <v>533</v>
      </c>
      <c r="B161" s="73" t="s">
        <v>18</v>
      </c>
    </row>
    <row r="162" spans="1:2" x14ac:dyDescent="0.25">
      <c r="A162" t="s">
        <v>534</v>
      </c>
      <c r="B162" s="73" t="s">
        <v>535</v>
      </c>
    </row>
    <row r="163" spans="1:2" x14ac:dyDescent="0.25">
      <c r="A163" t="s">
        <v>536</v>
      </c>
      <c r="B163" s="73" t="s">
        <v>21</v>
      </c>
    </row>
    <row r="164" spans="1:2" x14ac:dyDescent="0.25">
      <c r="A164" t="s">
        <v>494</v>
      </c>
      <c r="B164" s="73" t="s">
        <v>537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463</v>
      </c>
      <c r="B166" s="75" t="s">
        <v>538</v>
      </c>
    </row>
    <row r="167" spans="1:2" x14ac:dyDescent="0.25">
      <c r="A167" t="s">
        <v>539</v>
      </c>
      <c r="B167" s="73" t="s">
        <v>540</v>
      </c>
    </row>
    <row r="168" spans="1:2" ht="15.75" x14ac:dyDescent="0.25">
      <c r="A168" t="s">
        <v>447</v>
      </c>
      <c r="B168" s="75" t="s">
        <v>541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542</v>
      </c>
      <c r="B170" s="73" t="s">
        <v>543</v>
      </c>
    </row>
    <row r="171" spans="1:2" x14ac:dyDescent="0.25">
      <c r="A171" t="s">
        <v>544</v>
      </c>
      <c r="B171" s="73" t="s">
        <v>545</v>
      </c>
    </row>
    <row r="172" spans="1:2" x14ac:dyDescent="0.25">
      <c r="A172" t="s">
        <v>546</v>
      </c>
      <c r="B172" s="73" t="s">
        <v>547</v>
      </c>
    </row>
    <row r="173" spans="1:2" x14ac:dyDescent="0.25">
      <c r="A173" t="s">
        <v>548</v>
      </c>
      <c r="B173" s="73" t="s">
        <v>549</v>
      </c>
    </row>
    <row r="174" spans="1:2" x14ac:dyDescent="0.25">
      <c r="A174" t="s">
        <v>477</v>
      </c>
      <c r="B174" s="73" t="s">
        <v>550</v>
      </c>
    </row>
    <row r="175" spans="1:2" x14ac:dyDescent="0.25">
      <c r="A175" t="s">
        <v>444</v>
      </c>
      <c r="B175" s="73" t="s">
        <v>552</v>
      </c>
    </row>
    <row r="176" spans="1:2" x14ac:dyDescent="0.25">
      <c r="A176" t="s">
        <v>456</v>
      </c>
      <c r="B176" s="73" t="s">
        <v>553</v>
      </c>
    </row>
    <row r="177" spans="1:2" x14ac:dyDescent="0.25">
      <c r="A177" t="s">
        <v>493</v>
      </c>
      <c r="B177" s="73" t="s">
        <v>555</v>
      </c>
    </row>
    <row r="178" spans="1:2" x14ac:dyDescent="0.25">
      <c r="A178" t="s">
        <v>486</v>
      </c>
      <c r="B178" s="73" t="s">
        <v>554</v>
      </c>
    </row>
    <row r="179" spans="1:2" x14ac:dyDescent="0.25">
      <c r="A179" t="s">
        <v>464</v>
      </c>
      <c r="B179" s="73" t="s">
        <v>500</v>
      </c>
    </row>
    <row r="180" spans="1:2" x14ac:dyDescent="0.25">
      <c r="A180" t="s">
        <v>478</v>
      </c>
      <c r="B180" s="73" t="s">
        <v>556</v>
      </c>
    </row>
    <row r="181" spans="1:2" x14ac:dyDescent="0.25">
      <c r="A181" t="s">
        <v>498</v>
      </c>
      <c r="B181" s="72">
        <v>11857102000144</v>
      </c>
    </row>
    <row r="182" spans="1:2" x14ac:dyDescent="0.25">
      <c r="A182" t="s">
        <v>560</v>
      </c>
      <c r="B182" s="73" t="s">
        <v>541</v>
      </c>
    </row>
    <row r="183" spans="1:2" x14ac:dyDescent="0.25">
      <c r="A183" t="s">
        <v>559</v>
      </c>
      <c r="B183" s="73" t="s">
        <v>570</v>
      </c>
    </row>
    <row r="184" spans="1:2" x14ac:dyDescent="0.25">
      <c r="A184" t="s">
        <v>558</v>
      </c>
      <c r="B184" s="73" t="s">
        <v>571</v>
      </c>
    </row>
    <row r="185" spans="1:2" x14ac:dyDescent="0.25">
      <c r="A185" t="s">
        <v>561</v>
      </c>
      <c r="B185" s="73" t="s">
        <v>574</v>
      </c>
    </row>
    <row r="186" spans="1:2" x14ac:dyDescent="0.25">
      <c r="A186" t="s">
        <v>562</v>
      </c>
      <c r="B186" s="73" t="s">
        <v>552</v>
      </c>
    </row>
    <row r="187" spans="1:2" x14ac:dyDescent="0.25">
      <c r="A187" t="s">
        <v>566</v>
      </c>
      <c r="B187" s="73" t="s">
        <v>575</v>
      </c>
    </row>
    <row r="188" spans="1:2" x14ac:dyDescent="0.25">
      <c r="A188" t="s">
        <v>567</v>
      </c>
      <c r="B188" s="73" t="s">
        <v>521</v>
      </c>
    </row>
    <row r="189" spans="1:2" x14ac:dyDescent="0.25">
      <c r="A189" t="s">
        <v>568</v>
      </c>
      <c r="B189" s="73" t="s">
        <v>576</v>
      </c>
    </row>
    <row r="190" spans="1:2" x14ac:dyDescent="0.25">
      <c r="A190" t="s">
        <v>569</v>
      </c>
      <c r="B190" s="73" t="s">
        <v>577</v>
      </c>
    </row>
    <row r="191" spans="1:2" x14ac:dyDescent="0.25">
      <c r="A191" t="s">
        <v>563</v>
      </c>
      <c r="B191" s="73" t="s">
        <v>578</v>
      </c>
    </row>
    <row r="192" spans="1:2" x14ac:dyDescent="0.25">
      <c r="A192" t="s">
        <v>579</v>
      </c>
      <c r="B192" s="73" t="s">
        <v>17</v>
      </c>
    </row>
    <row r="193" spans="1:2" x14ac:dyDescent="0.25">
      <c r="A193" t="s">
        <v>580</v>
      </c>
      <c r="B193" s="73" t="s">
        <v>15</v>
      </c>
    </row>
    <row r="194" spans="1:2" x14ac:dyDescent="0.25">
      <c r="A194" s="78" t="s">
        <v>700</v>
      </c>
      <c r="B194" s="73" t="s">
        <v>497</v>
      </c>
    </row>
    <row r="195" spans="1:2" x14ac:dyDescent="0.25">
      <c r="A195" t="s">
        <v>588</v>
      </c>
      <c r="B195" s="73" t="s">
        <v>508</v>
      </c>
    </row>
    <row r="196" spans="1:2" x14ac:dyDescent="0.25">
      <c r="A196" t="s">
        <v>585</v>
      </c>
      <c r="B196" s="73" t="s">
        <v>15</v>
      </c>
    </row>
    <row r="197" spans="1:2" x14ac:dyDescent="0.25">
      <c r="A197" t="s">
        <v>581</v>
      </c>
      <c r="B197" s="60">
        <v>87389086000174</v>
      </c>
    </row>
    <row r="198" spans="1:2" x14ac:dyDescent="0.25">
      <c r="A198" t="s">
        <v>551</v>
      </c>
      <c r="B198" s="73" t="s">
        <v>16</v>
      </c>
    </row>
    <row r="199" spans="1:2" x14ac:dyDescent="0.25">
      <c r="A199" t="s">
        <v>583</v>
      </c>
      <c r="B199" s="73" t="s">
        <v>16</v>
      </c>
    </row>
    <row r="200" spans="1:2" x14ac:dyDescent="0.25">
      <c r="A200" t="s">
        <v>584</v>
      </c>
      <c r="B200" s="73" t="s">
        <v>590</v>
      </c>
    </row>
    <row r="201" spans="1:2" x14ac:dyDescent="0.25">
      <c r="A201" t="s">
        <v>586</v>
      </c>
      <c r="B201" s="73" t="s">
        <v>591</v>
      </c>
    </row>
    <row r="202" spans="1:2" x14ac:dyDescent="0.25">
      <c r="A202" t="s">
        <v>587</v>
      </c>
      <c r="B202" s="73" t="s">
        <v>592</v>
      </c>
    </row>
    <row r="203" spans="1:2" x14ac:dyDescent="0.25">
      <c r="A203" t="s">
        <v>627</v>
      </c>
      <c r="B203" s="73" t="s">
        <v>528</v>
      </c>
    </row>
    <row r="204" spans="1:2" x14ac:dyDescent="0.25">
      <c r="A204" t="s">
        <v>462</v>
      </c>
      <c r="B204" s="73" t="s">
        <v>528</v>
      </c>
    </row>
    <row r="205" spans="1:2" x14ac:dyDescent="0.25">
      <c r="A205" t="s">
        <v>628</v>
      </c>
      <c r="B205" s="76">
        <v>10828</v>
      </c>
    </row>
    <row r="206" spans="1:2" x14ac:dyDescent="0.25">
      <c r="A206" t="s">
        <v>626</v>
      </c>
      <c r="B206" s="73" t="s">
        <v>15</v>
      </c>
    </row>
    <row r="207" spans="1:2" x14ac:dyDescent="0.25">
      <c r="A207" t="s">
        <v>594</v>
      </c>
      <c r="B207" s="60">
        <v>85822000112</v>
      </c>
    </row>
    <row r="208" spans="1:2" x14ac:dyDescent="0.25">
      <c r="A208" t="s">
        <v>596</v>
      </c>
      <c r="B208" s="73" t="s">
        <v>654</v>
      </c>
    </row>
    <row r="209" spans="1:2" x14ac:dyDescent="0.25">
      <c r="A209" t="s">
        <v>597</v>
      </c>
      <c r="B209" t="s">
        <v>650</v>
      </c>
    </row>
    <row r="210" spans="1:2" x14ac:dyDescent="0.25">
      <c r="A210" t="s">
        <v>598</v>
      </c>
      <c r="B210" t="s">
        <v>646</v>
      </c>
    </row>
    <row r="211" spans="1:2" x14ac:dyDescent="0.25">
      <c r="A211" t="s">
        <v>599</v>
      </c>
      <c r="B211" t="s">
        <v>647</v>
      </c>
    </row>
    <row r="212" spans="1:2" x14ac:dyDescent="0.25">
      <c r="A212" t="s">
        <v>600</v>
      </c>
      <c r="B212" t="s">
        <v>644</v>
      </c>
    </row>
    <row r="213" spans="1:2" x14ac:dyDescent="0.25">
      <c r="A213" t="s">
        <v>601</v>
      </c>
      <c r="B213" t="s">
        <v>642</v>
      </c>
    </row>
    <row r="214" spans="1:2" x14ac:dyDescent="0.25">
      <c r="A214" t="s">
        <v>602</v>
      </c>
      <c r="B214" t="s">
        <v>648</v>
      </c>
    </row>
    <row r="215" spans="1:2" x14ac:dyDescent="0.25">
      <c r="A215" t="s">
        <v>603</v>
      </c>
      <c r="B215" t="s">
        <v>649</v>
      </c>
    </row>
    <row r="216" spans="1:2" x14ac:dyDescent="0.25">
      <c r="A216" t="s">
        <v>604</v>
      </c>
      <c r="B216" t="s">
        <v>643</v>
      </c>
    </row>
    <row r="217" spans="1:2" x14ac:dyDescent="0.25">
      <c r="A217" t="s">
        <v>605</v>
      </c>
      <c r="B217" t="s">
        <v>651</v>
      </c>
    </row>
    <row r="218" spans="1:2" x14ac:dyDescent="0.25">
      <c r="A218" t="s">
        <v>606</v>
      </c>
      <c r="B218" t="s">
        <v>645</v>
      </c>
    </row>
    <row r="219" spans="1:2" x14ac:dyDescent="0.25">
      <c r="A219" t="s">
        <v>608</v>
      </c>
      <c r="B219" t="s">
        <v>654</v>
      </c>
    </row>
    <row r="220" spans="1:2" x14ac:dyDescent="0.25">
      <c r="A220" t="s">
        <v>609</v>
      </c>
      <c r="B220" t="s">
        <v>652</v>
      </c>
    </row>
    <row r="221" spans="1:2" x14ac:dyDescent="0.25">
      <c r="A221" t="s">
        <v>611</v>
      </c>
      <c r="B221" t="s">
        <v>630</v>
      </c>
    </row>
    <row r="222" spans="1:2" x14ac:dyDescent="0.25">
      <c r="A222" t="s">
        <v>612</v>
      </c>
      <c r="B222" t="s">
        <v>631</v>
      </c>
    </row>
    <row r="223" spans="1:2" x14ac:dyDescent="0.25">
      <c r="A223" t="s">
        <v>613</v>
      </c>
      <c r="B223" t="s">
        <v>632</v>
      </c>
    </row>
    <row r="224" spans="1:2" x14ac:dyDescent="0.25">
      <c r="A224" t="s">
        <v>614</v>
      </c>
      <c r="B224" t="s">
        <v>633</v>
      </c>
    </row>
    <row r="225" spans="1:2" x14ac:dyDescent="0.25">
      <c r="A225" t="s">
        <v>615</v>
      </c>
      <c r="B225" t="s">
        <v>634</v>
      </c>
    </row>
    <row r="226" spans="1:2" x14ac:dyDescent="0.25">
      <c r="A226" t="s">
        <v>616</v>
      </c>
      <c r="B226" t="s">
        <v>635</v>
      </c>
    </row>
    <row r="227" spans="1:2" x14ac:dyDescent="0.25">
      <c r="A227" t="s">
        <v>617</v>
      </c>
      <c r="B227" t="s">
        <v>636</v>
      </c>
    </row>
    <row r="228" spans="1:2" x14ac:dyDescent="0.25">
      <c r="A228" t="s">
        <v>618</v>
      </c>
      <c r="B228" t="s">
        <v>637</v>
      </c>
    </row>
    <row r="229" spans="1:2" x14ac:dyDescent="0.25">
      <c r="A229" t="s">
        <v>619</v>
      </c>
      <c r="B229" t="s">
        <v>638</v>
      </c>
    </row>
    <row r="230" spans="1:2" x14ac:dyDescent="0.25">
      <c r="A230" t="s">
        <v>620</v>
      </c>
      <c r="B230" t="s">
        <v>639</v>
      </c>
    </row>
    <row r="231" spans="1:2" x14ac:dyDescent="0.25">
      <c r="A231" t="s">
        <v>621</v>
      </c>
      <c r="B231" t="s">
        <v>640</v>
      </c>
    </row>
    <row r="232" spans="1:2" x14ac:dyDescent="0.25">
      <c r="A232" t="s">
        <v>622</v>
      </c>
      <c r="B232" t="s">
        <v>641</v>
      </c>
    </row>
    <row r="233" spans="1:2" x14ac:dyDescent="0.25">
      <c r="A233" t="s">
        <v>623</v>
      </c>
      <c r="B233" t="s">
        <v>653</v>
      </c>
    </row>
    <row r="234" spans="1:2" x14ac:dyDescent="0.25">
      <c r="A234" t="s">
        <v>595</v>
      </c>
      <c r="B234" t="s">
        <v>655</v>
      </c>
    </row>
    <row r="235" spans="1:2" x14ac:dyDescent="0.25">
      <c r="A235" t="s">
        <v>593</v>
      </c>
      <c r="B235" t="s">
        <v>656</v>
      </c>
    </row>
    <row r="236" spans="1:2" x14ac:dyDescent="0.25">
      <c r="A236" s="78" t="s">
        <v>690</v>
      </c>
      <c r="B236" t="s">
        <v>695</v>
      </c>
    </row>
    <row r="237" spans="1:2" x14ac:dyDescent="0.25">
      <c r="A237" s="78" t="s">
        <v>689</v>
      </c>
      <c r="B237" t="s">
        <v>696</v>
      </c>
    </row>
    <row r="238" spans="1:2" x14ac:dyDescent="0.25">
      <c r="A238" s="78" t="s">
        <v>692</v>
      </c>
      <c r="B238" t="s">
        <v>697</v>
      </c>
    </row>
    <row r="239" spans="1:2" x14ac:dyDescent="0.25">
      <c r="A239" s="78" t="s">
        <v>694</v>
      </c>
      <c r="B239" t="s">
        <v>698</v>
      </c>
    </row>
    <row r="240" spans="1:2" x14ac:dyDescent="0.25">
      <c r="A240" s="78" t="s">
        <v>705</v>
      </c>
      <c r="B240" s="78" t="s">
        <v>709</v>
      </c>
    </row>
    <row r="241" spans="1:2" x14ac:dyDescent="0.25">
      <c r="A241" s="78" t="s">
        <v>703</v>
      </c>
      <c r="B241" s="78" t="s">
        <v>710</v>
      </c>
    </row>
    <row r="242" spans="1:2" x14ac:dyDescent="0.25">
      <c r="A242" s="78" t="s">
        <v>702</v>
      </c>
      <c r="B242" s="78" t="s">
        <v>713</v>
      </c>
    </row>
    <row r="243" spans="1:2" x14ac:dyDescent="0.25">
      <c r="A243" s="78" t="s">
        <v>701</v>
      </c>
      <c r="B243" s="78" t="s">
        <v>711</v>
      </c>
    </row>
    <row r="244" spans="1:2" x14ac:dyDescent="0.25">
      <c r="A244" s="78" t="s">
        <v>715</v>
      </c>
      <c r="B244" t="s">
        <v>714</v>
      </c>
    </row>
    <row r="245" spans="1:2" x14ac:dyDescent="0.25">
      <c r="A245" s="78" t="s">
        <v>704</v>
      </c>
      <c r="B245" s="78" t="s">
        <v>712</v>
      </c>
    </row>
    <row r="246" spans="1:2" x14ac:dyDescent="0.25">
      <c r="A246" s="78" t="s">
        <v>706</v>
      </c>
      <c r="B246" s="78" t="s">
        <v>707</v>
      </c>
    </row>
    <row r="247" spans="1:2" x14ac:dyDescent="0.25">
      <c r="A247" s="78" t="s">
        <v>708</v>
      </c>
      <c r="B247" s="78" t="s">
        <v>716</v>
      </c>
    </row>
    <row r="248" spans="1:2" x14ac:dyDescent="0.25">
      <c r="A248" s="78" t="s">
        <v>950</v>
      </c>
      <c r="B248" s="78" t="s">
        <v>731</v>
      </c>
    </row>
    <row r="249" spans="1:2" x14ac:dyDescent="0.25">
      <c r="A249" s="78" t="s">
        <v>718</v>
      </c>
      <c r="B249" s="78" t="s">
        <v>719</v>
      </c>
    </row>
    <row r="250" spans="1:2" x14ac:dyDescent="0.25">
      <c r="A250" s="78" t="s">
        <v>720</v>
      </c>
      <c r="B250" s="78" t="s">
        <v>721</v>
      </c>
    </row>
    <row r="251" spans="1:2" x14ac:dyDescent="0.25">
      <c r="A251" s="78" t="s">
        <v>722</v>
      </c>
      <c r="B251" s="78" t="s">
        <v>723</v>
      </c>
    </row>
    <row r="252" spans="1:2" x14ac:dyDescent="0.25">
      <c r="A252" s="78" t="s">
        <v>724</v>
      </c>
      <c r="B252" t="s">
        <v>732</v>
      </c>
    </row>
    <row r="253" spans="1:2" x14ac:dyDescent="0.25">
      <c r="A253" s="78" t="s">
        <v>725</v>
      </c>
      <c r="B253" s="78" t="s">
        <v>726</v>
      </c>
    </row>
    <row r="254" spans="1:2" x14ac:dyDescent="0.25">
      <c r="A254" s="78" t="s">
        <v>727</v>
      </c>
      <c r="B254" s="78" t="s">
        <v>728</v>
      </c>
    </row>
    <row r="255" spans="1:2" x14ac:dyDescent="0.25">
      <c r="A255" s="78" t="s">
        <v>729</v>
      </c>
      <c r="B255" s="78" t="s">
        <v>730</v>
      </c>
    </row>
    <row r="256" spans="1:2" x14ac:dyDescent="0.25">
      <c r="A256" s="78" t="s">
        <v>736</v>
      </c>
      <c r="B256" s="78" t="s">
        <v>737</v>
      </c>
    </row>
    <row r="257" spans="1:2" x14ac:dyDescent="0.25">
      <c r="A257" s="78" t="s">
        <v>738</v>
      </c>
      <c r="B257" s="78" t="s">
        <v>739</v>
      </c>
    </row>
    <row r="258" spans="1:2" x14ac:dyDescent="0.25">
      <c r="A258" s="78" t="s">
        <v>740</v>
      </c>
      <c r="B258" s="78" t="s">
        <v>741</v>
      </c>
    </row>
    <row r="259" spans="1:2" x14ac:dyDescent="0.25">
      <c r="A259" s="78" t="s">
        <v>617</v>
      </c>
      <c r="B259" s="78" t="s">
        <v>636</v>
      </c>
    </row>
    <row r="260" spans="1:2" x14ac:dyDescent="0.25">
      <c r="A260" s="78" t="s">
        <v>742</v>
      </c>
      <c r="B260" s="78" t="s">
        <v>743</v>
      </c>
    </row>
    <row r="261" spans="1:2" x14ac:dyDescent="0.25">
      <c r="A261" s="78" t="s">
        <v>744</v>
      </c>
      <c r="B261" s="78" t="s">
        <v>745</v>
      </c>
    </row>
    <row r="262" spans="1:2" x14ac:dyDescent="0.25">
      <c r="A262" s="78" t="s">
        <v>746</v>
      </c>
      <c r="B262" s="78" t="s">
        <v>747</v>
      </c>
    </row>
    <row r="263" spans="1:2" x14ac:dyDescent="0.25">
      <c r="A263" s="78" t="s">
        <v>748</v>
      </c>
      <c r="B263" s="78" t="s">
        <v>749</v>
      </c>
    </row>
    <row r="264" spans="1:2" x14ac:dyDescent="0.25">
      <c r="A264" s="78" t="s">
        <v>750</v>
      </c>
      <c r="B264" s="78" t="s">
        <v>751</v>
      </c>
    </row>
    <row r="265" spans="1:2" x14ac:dyDescent="0.25">
      <c r="A265" s="78" t="s">
        <v>752</v>
      </c>
      <c r="B265" s="78" t="s">
        <v>753</v>
      </c>
    </row>
    <row r="266" spans="1:2" x14ac:dyDescent="0.25">
      <c r="A266" s="78" t="s">
        <v>754</v>
      </c>
      <c r="B266" s="78" t="s">
        <v>755</v>
      </c>
    </row>
    <row r="267" spans="1:2" x14ac:dyDescent="0.25">
      <c r="A267" s="78" t="s">
        <v>756</v>
      </c>
      <c r="B267" s="78" t="s">
        <v>757</v>
      </c>
    </row>
    <row r="268" spans="1:2" x14ac:dyDescent="0.25">
      <c r="A268" s="78" t="s">
        <v>758</v>
      </c>
      <c r="B268" s="78" t="s">
        <v>759</v>
      </c>
    </row>
    <row r="269" spans="1:2" x14ac:dyDescent="0.25">
      <c r="A269" s="78" t="s">
        <v>760</v>
      </c>
      <c r="B269" s="78" t="s">
        <v>761</v>
      </c>
    </row>
    <row r="270" spans="1:2" x14ac:dyDescent="0.25">
      <c r="A270" s="78" t="s">
        <v>762</v>
      </c>
      <c r="B270" s="78" t="s">
        <v>763</v>
      </c>
    </row>
    <row r="271" spans="1:2" x14ac:dyDescent="0.25">
      <c r="A271" s="78" t="s">
        <v>754</v>
      </c>
      <c r="B271" s="78" t="s">
        <v>755</v>
      </c>
    </row>
    <row r="272" spans="1:2" x14ac:dyDescent="0.25">
      <c r="A272" s="78" t="s">
        <v>756</v>
      </c>
      <c r="B272" s="78" t="s">
        <v>757</v>
      </c>
    </row>
    <row r="273" spans="1:2" x14ac:dyDescent="0.25">
      <c r="A273" s="78" t="s">
        <v>744</v>
      </c>
      <c r="B273" s="78" t="s">
        <v>745</v>
      </c>
    </row>
    <row r="274" spans="1:2" x14ac:dyDescent="0.25">
      <c r="A274" s="78" t="s">
        <v>746</v>
      </c>
      <c r="B274" s="78" t="s">
        <v>747</v>
      </c>
    </row>
    <row r="275" spans="1:2" x14ac:dyDescent="0.25">
      <c r="A275" s="78" t="s">
        <v>765</v>
      </c>
      <c r="B275" s="78" t="s">
        <v>766</v>
      </c>
    </row>
    <row r="276" spans="1:2" x14ac:dyDescent="0.25">
      <c r="A276" s="78" t="s">
        <v>748</v>
      </c>
      <c r="B276" s="78" t="s">
        <v>749</v>
      </c>
    </row>
    <row r="277" spans="1:2" x14ac:dyDescent="0.25">
      <c r="A277" s="78" t="s">
        <v>752</v>
      </c>
      <c r="B277" s="78" t="s">
        <v>753</v>
      </c>
    </row>
    <row r="278" spans="1:2" x14ac:dyDescent="0.25">
      <c r="A278" s="78" t="s">
        <v>720</v>
      </c>
      <c r="B278" s="78" t="s">
        <v>721</v>
      </c>
    </row>
    <row r="279" spans="1:2" x14ac:dyDescent="0.25">
      <c r="A279" s="78" t="s">
        <v>754</v>
      </c>
      <c r="B279" s="78" t="s">
        <v>755</v>
      </c>
    </row>
    <row r="280" spans="1:2" x14ac:dyDescent="0.25">
      <c r="A280" s="78" t="s">
        <v>767</v>
      </c>
      <c r="B280" s="78" t="s">
        <v>768</v>
      </c>
    </row>
    <row r="281" spans="1:2" x14ac:dyDescent="0.25">
      <c r="A281" s="78" t="s">
        <v>694</v>
      </c>
      <c r="B281" s="78" t="s">
        <v>698</v>
      </c>
    </row>
    <row r="282" spans="1:2" x14ac:dyDescent="0.25">
      <c r="A282" s="78" t="s">
        <v>769</v>
      </c>
      <c r="B282" s="78" t="s">
        <v>770</v>
      </c>
    </row>
    <row r="283" spans="1:2" x14ac:dyDescent="0.25">
      <c r="A283" s="78" t="s">
        <v>771</v>
      </c>
      <c r="B283" s="78" t="s">
        <v>772</v>
      </c>
    </row>
    <row r="284" spans="1:2" x14ac:dyDescent="0.25">
      <c r="A284" s="78" t="s">
        <v>774</v>
      </c>
      <c r="B284" s="78" t="s">
        <v>775</v>
      </c>
    </row>
    <row r="285" spans="1:2" x14ac:dyDescent="0.25">
      <c r="A285" s="78" t="s">
        <v>930</v>
      </c>
      <c r="B285" t="s">
        <v>790</v>
      </c>
    </row>
    <row r="286" spans="1:2" x14ac:dyDescent="0.25">
      <c r="A286" s="78" t="s">
        <v>778</v>
      </c>
      <c r="B286" s="78" t="s">
        <v>779</v>
      </c>
    </row>
    <row r="287" spans="1:2" x14ac:dyDescent="0.25">
      <c r="A287" s="78" t="s">
        <v>780</v>
      </c>
      <c r="B287" s="78" t="s">
        <v>781</v>
      </c>
    </row>
    <row r="288" spans="1:2" x14ac:dyDescent="0.25">
      <c r="A288" s="78" t="s">
        <v>782</v>
      </c>
      <c r="B288" s="78" t="s">
        <v>783</v>
      </c>
    </row>
    <row r="289" spans="1:2" x14ac:dyDescent="0.25">
      <c r="A289" s="78" t="s">
        <v>784</v>
      </c>
      <c r="B289" s="78" t="s">
        <v>785</v>
      </c>
    </row>
    <row r="290" spans="1:2" x14ac:dyDescent="0.25">
      <c r="A290" s="78" t="s">
        <v>786</v>
      </c>
      <c r="B290" s="78" t="s">
        <v>787</v>
      </c>
    </row>
    <row r="291" spans="1:2" x14ac:dyDescent="0.25">
      <c r="A291" s="78" t="s">
        <v>788</v>
      </c>
      <c r="B291" s="78" t="s">
        <v>789</v>
      </c>
    </row>
    <row r="292" spans="1:2" x14ac:dyDescent="0.25">
      <c r="A292" s="78" t="s">
        <v>561</v>
      </c>
      <c r="B292" s="60">
        <v>20650862000177</v>
      </c>
    </row>
    <row r="293" spans="1:2" x14ac:dyDescent="0.25">
      <c r="A293" s="78" t="s">
        <v>717</v>
      </c>
      <c r="B293" t="s">
        <v>731</v>
      </c>
    </row>
    <row r="294" spans="1:2" x14ac:dyDescent="0.25">
      <c r="A294" s="78" t="s">
        <v>733</v>
      </c>
      <c r="B294" t="s">
        <v>791</v>
      </c>
    </row>
    <row r="295" spans="1:2" x14ac:dyDescent="0.25">
      <c r="A295" s="78" t="s">
        <v>734</v>
      </c>
      <c r="B295" t="s">
        <v>792</v>
      </c>
    </row>
    <row r="296" spans="1:2" x14ac:dyDescent="0.25">
      <c r="A296" s="78" t="s">
        <v>735</v>
      </c>
      <c r="B296" t="s">
        <v>793</v>
      </c>
    </row>
    <row r="297" spans="1:2" x14ac:dyDescent="0.25">
      <c r="A297" s="78" t="s">
        <v>958</v>
      </c>
      <c r="B297" t="s">
        <v>794</v>
      </c>
    </row>
    <row r="298" spans="1:2" x14ac:dyDescent="0.25">
      <c r="A298" s="78" t="s">
        <v>773</v>
      </c>
      <c r="B298" s="76" t="s">
        <v>502</v>
      </c>
    </row>
    <row r="299" spans="1:2" x14ac:dyDescent="0.25">
      <c r="A299" s="78" t="s">
        <v>777</v>
      </c>
      <c r="B299" t="s">
        <v>795</v>
      </c>
    </row>
    <row r="300" spans="1:2" x14ac:dyDescent="0.25">
      <c r="A300" s="78" t="s">
        <v>776</v>
      </c>
      <c r="B300" s="76" t="s">
        <v>796</v>
      </c>
    </row>
    <row r="301" spans="1:2" x14ac:dyDescent="0.25">
      <c r="A301" s="78" t="s">
        <v>799</v>
      </c>
      <c r="B301" s="78" t="s">
        <v>800</v>
      </c>
    </row>
    <row r="302" spans="1:2" x14ac:dyDescent="0.25">
      <c r="A302" s="78" t="s">
        <v>746</v>
      </c>
      <c r="B302" s="78" t="s">
        <v>747</v>
      </c>
    </row>
    <row r="303" spans="1:2" x14ac:dyDescent="0.25">
      <c r="A303" s="78" t="s">
        <v>748</v>
      </c>
      <c r="B303" s="78" t="s">
        <v>749</v>
      </c>
    </row>
    <row r="304" spans="1:2" x14ac:dyDescent="0.25">
      <c r="A304" s="78" t="s">
        <v>752</v>
      </c>
      <c r="B304" s="78" t="s">
        <v>753</v>
      </c>
    </row>
    <row r="305" spans="1:2" x14ac:dyDescent="0.25">
      <c r="A305" s="78" t="s">
        <v>720</v>
      </c>
      <c r="B305" s="78" t="s">
        <v>721</v>
      </c>
    </row>
    <row r="306" spans="1:2" x14ac:dyDescent="0.25">
      <c r="A306" s="78" t="s">
        <v>801</v>
      </c>
      <c r="B306" s="78" t="s">
        <v>802</v>
      </c>
    </row>
    <row r="307" spans="1:2" x14ac:dyDescent="0.25">
      <c r="A307" s="78" t="s">
        <v>694</v>
      </c>
      <c r="B307" s="78" t="s">
        <v>698</v>
      </c>
    </row>
    <row r="308" spans="1:2" x14ac:dyDescent="0.25">
      <c r="A308" s="78" t="s">
        <v>619</v>
      </c>
      <c r="B308" s="78" t="s">
        <v>638</v>
      </c>
    </row>
    <row r="309" spans="1:2" x14ac:dyDescent="0.25">
      <c r="A309" s="78" t="s">
        <v>746</v>
      </c>
      <c r="B309" s="78" t="s">
        <v>747</v>
      </c>
    </row>
    <row r="310" spans="1:2" x14ac:dyDescent="0.25">
      <c r="A310" s="78" t="s">
        <v>799</v>
      </c>
      <c r="B310" s="78" t="s">
        <v>800</v>
      </c>
    </row>
    <row r="311" spans="1:2" x14ac:dyDescent="0.25">
      <c r="A311" s="78" t="s">
        <v>752</v>
      </c>
      <c r="B311" s="78" t="s">
        <v>753</v>
      </c>
    </row>
    <row r="312" spans="1:2" x14ac:dyDescent="0.25">
      <c r="A312" s="78" t="s">
        <v>754</v>
      </c>
      <c r="B312" s="78" t="s">
        <v>755</v>
      </c>
    </row>
    <row r="313" spans="1:2" x14ac:dyDescent="0.25">
      <c r="A313" s="78" t="s">
        <v>756</v>
      </c>
      <c r="B313" s="78" t="s">
        <v>757</v>
      </c>
    </row>
    <row r="314" spans="1:2" x14ac:dyDescent="0.25">
      <c r="A314" s="78" t="s">
        <v>750</v>
      </c>
      <c r="B314" s="78" t="s">
        <v>751</v>
      </c>
    </row>
    <row r="315" spans="1:2" x14ac:dyDescent="0.25">
      <c r="A315" s="78" t="s">
        <v>762</v>
      </c>
      <c r="B315" s="78" t="s">
        <v>763</v>
      </c>
    </row>
    <row r="316" spans="1:2" x14ac:dyDescent="0.25">
      <c r="A316" s="78" t="s">
        <v>744</v>
      </c>
      <c r="B316" s="78" t="s">
        <v>745</v>
      </c>
    </row>
    <row r="317" spans="1:2" x14ac:dyDescent="0.25">
      <c r="A317" s="78" t="s">
        <v>804</v>
      </c>
      <c r="B317" s="78" t="s">
        <v>749</v>
      </c>
    </row>
    <row r="318" spans="1:2" x14ac:dyDescent="0.25">
      <c r="A318" s="78" t="s">
        <v>767</v>
      </c>
      <c r="B318" s="78" t="s">
        <v>768</v>
      </c>
    </row>
    <row r="319" spans="1:2" x14ac:dyDescent="0.25">
      <c r="A319" s="78" t="s">
        <v>805</v>
      </c>
      <c r="B319" s="78" t="s">
        <v>806</v>
      </c>
    </row>
    <row r="320" spans="1:2" x14ac:dyDescent="0.25">
      <c r="A320" s="78" t="s">
        <v>760</v>
      </c>
      <c r="B320" s="78" t="s">
        <v>761</v>
      </c>
    </row>
    <row r="321" spans="1:2" x14ac:dyDescent="0.25">
      <c r="A321" s="78" t="s">
        <v>808</v>
      </c>
      <c r="B321" s="78" t="s">
        <v>809</v>
      </c>
    </row>
    <row r="322" spans="1:2" x14ac:dyDescent="0.25">
      <c r="A322" s="78" t="s">
        <v>807</v>
      </c>
      <c r="B322" s="60">
        <v>20650862000177</v>
      </c>
    </row>
    <row r="323" spans="1:2" x14ac:dyDescent="0.25">
      <c r="A323" s="78" t="s">
        <v>797</v>
      </c>
      <c r="B323" t="s">
        <v>811</v>
      </c>
    </row>
    <row r="324" spans="1:2" x14ac:dyDescent="0.25">
      <c r="A324" s="78" t="s">
        <v>798</v>
      </c>
      <c r="B324" t="s">
        <v>812</v>
      </c>
    </row>
    <row r="325" spans="1:2" x14ac:dyDescent="0.25">
      <c r="A325" s="78" t="s">
        <v>803</v>
      </c>
      <c r="B325" t="s">
        <v>813</v>
      </c>
    </row>
    <row r="326" spans="1:2" x14ac:dyDescent="0.25">
      <c r="A326" s="78" t="s">
        <v>810</v>
      </c>
      <c r="B326" t="s">
        <v>814</v>
      </c>
    </row>
    <row r="327" spans="1:2" x14ac:dyDescent="0.25">
      <c r="A327" s="78" t="s">
        <v>615</v>
      </c>
      <c r="B327" s="78" t="s">
        <v>634</v>
      </c>
    </row>
    <row r="328" spans="1:2" x14ac:dyDescent="0.25">
      <c r="A328" s="78" t="s">
        <v>820</v>
      </c>
      <c r="B328" s="78" t="s">
        <v>821</v>
      </c>
    </row>
    <row r="329" spans="1:2" x14ac:dyDescent="0.25">
      <c r="A329" s="78" t="s">
        <v>822</v>
      </c>
      <c r="B329" s="78" t="s">
        <v>823</v>
      </c>
    </row>
    <row r="330" spans="1:2" x14ac:dyDescent="0.25">
      <c r="A330" s="78" t="s">
        <v>825</v>
      </c>
      <c r="B330" s="78" t="s">
        <v>826</v>
      </c>
    </row>
    <row r="331" spans="1:2" x14ac:dyDescent="0.25">
      <c r="A331" s="78" t="s">
        <v>827</v>
      </c>
      <c r="B331" s="78" t="s">
        <v>828</v>
      </c>
    </row>
    <row r="332" spans="1:2" x14ac:dyDescent="0.25">
      <c r="A332" s="78" t="s">
        <v>829</v>
      </c>
      <c r="B332" s="78" t="s">
        <v>830</v>
      </c>
    </row>
    <row r="333" spans="1:2" x14ac:dyDescent="0.25">
      <c r="A333" s="78" t="s">
        <v>831</v>
      </c>
      <c r="B333" s="78" t="s">
        <v>832</v>
      </c>
    </row>
    <row r="334" spans="1:2" x14ac:dyDescent="0.25">
      <c r="A334" s="78" t="s">
        <v>833</v>
      </c>
      <c r="B334" s="78" t="s">
        <v>834</v>
      </c>
    </row>
    <row r="335" spans="1:2" x14ac:dyDescent="0.25">
      <c r="A335" s="78" t="s">
        <v>760</v>
      </c>
      <c r="B335" s="78" t="s">
        <v>761</v>
      </c>
    </row>
    <row r="336" spans="1:2" x14ac:dyDescent="0.25">
      <c r="A336" s="78" t="s">
        <v>817</v>
      </c>
      <c r="B336" t="s">
        <v>695</v>
      </c>
    </row>
    <row r="337" spans="1:2" x14ac:dyDescent="0.25">
      <c r="A337" s="78" t="s">
        <v>824</v>
      </c>
      <c r="B337" t="s">
        <v>835</v>
      </c>
    </row>
    <row r="338" spans="1:2" x14ac:dyDescent="0.25">
      <c r="A338" s="78" t="s">
        <v>815</v>
      </c>
      <c r="B338" t="s">
        <v>836</v>
      </c>
    </row>
    <row r="339" spans="1:2" x14ac:dyDescent="0.25">
      <c r="A339" s="78" t="s">
        <v>816</v>
      </c>
      <c r="B339" t="s">
        <v>837</v>
      </c>
    </row>
    <row r="340" spans="1:2" x14ac:dyDescent="0.25">
      <c r="A340" s="78" t="s">
        <v>818</v>
      </c>
      <c r="B340" s="103" t="s">
        <v>838</v>
      </c>
    </row>
    <row r="341" spans="1:2" x14ac:dyDescent="0.25">
      <c r="A341" s="78" t="s">
        <v>819</v>
      </c>
      <c r="B341" t="s">
        <v>839</v>
      </c>
    </row>
    <row r="342" spans="1:2" x14ac:dyDescent="0.25">
      <c r="A342" s="78" t="s">
        <v>847</v>
      </c>
      <c r="B342" s="78" t="s">
        <v>848</v>
      </c>
    </row>
    <row r="343" spans="1:2" x14ac:dyDescent="0.25">
      <c r="A343" s="78" t="s">
        <v>849</v>
      </c>
      <c r="B343" s="78" t="s">
        <v>850</v>
      </c>
    </row>
    <row r="344" spans="1:2" x14ac:dyDescent="0.25">
      <c r="A344" s="78" t="s">
        <v>851</v>
      </c>
      <c r="B344" s="78" t="s">
        <v>852</v>
      </c>
    </row>
    <row r="345" spans="1:2" x14ac:dyDescent="0.25">
      <c r="A345" s="78" t="s">
        <v>853</v>
      </c>
      <c r="B345" s="78" t="s">
        <v>854</v>
      </c>
    </row>
    <row r="346" spans="1:2" x14ac:dyDescent="0.25">
      <c r="A346" s="78" t="s">
        <v>855</v>
      </c>
      <c r="B346" s="78" t="s">
        <v>631</v>
      </c>
    </row>
    <row r="347" spans="1:2" x14ac:dyDescent="0.25">
      <c r="A347" s="78" t="s">
        <v>786</v>
      </c>
      <c r="B347" s="78" t="s">
        <v>787</v>
      </c>
    </row>
    <row r="348" spans="1:2" x14ac:dyDescent="0.25">
      <c r="A348" s="78" t="s">
        <v>856</v>
      </c>
      <c r="B348" s="78" t="s">
        <v>857</v>
      </c>
    </row>
    <row r="349" spans="1:2" x14ac:dyDescent="0.25">
      <c r="A349" s="78" t="s">
        <v>858</v>
      </c>
      <c r="B349" s="78" t="s">
        <v>859</v>
      </c>
    </row>
    <row r="350" spans="1:2" x14ac:dyDescent="0.25">
      <c r="A350" s="78" t="s">
        <v>860</v>
      </c>
      <c r="B350" s="78" t="s">
        <v>861</v>
      </c>
    </row>
    <row r="351" spans="1:2" x14ac:dyDescent="0.25">
      <c r="A351" s="78" t="s">
        <v>862</v>
      </c>
      <c r="B351" s="78" t="s">
        <v>632</v>
      </c>
    </row>
    <row r="352" spans="1:2" x14ac:dyDescent="0.25">
      <c r="A352" s="78" t="s">
        <v>863</v>
      </c>
      <c r="B352" s="78" t="s">
        <v>864</v>
      </c>
    </row>
    <row r="353" spans="1:2" x14ac:dyDescent="0.25">
      <c r="A353" s="78" t="s">
        <v>865</v>
      </c>
      <c r="B353" s="78" t="s">
        <v>866</v>
      </c>
    </row>
    <row r="354" spans="1:2" x14ac:dyDescent="0.25">
      <c r="A354" s="78" t="s">
        <v>867</v>
      </c>
      <c r="B354" s="78" t="s">
        <v>868</v>
      </c>
    </row>
    <row r="355" spans="1:2" x14ac:dyDescent="0.25">
      <c r="A355" s="78" t="s">
        <v>869</v>
      </c>
      <c r="B355" s="78" t="s">
        <v>870</v>
      </c>
    </row>
    <row r="356" spans="1:2" x14ac:dyDescent="0.25">
      <c r="A356" s="78" t="s">
        <v>871</v>
      </c>
      <c r="B356" s="78" t="s">
        <v>872</v>
      </c>
    </row>
    <row r="357" spans="1:2" x14ac:dyDescent="0.25">
      <c r="A357" s="78" t="s">
        <v>873</v>
      </c>
      <c r="B357" s="78" t="s">
        <v>874</v>
      </c>
    </row>
    <row r="358" spans="1:2" x14ac:dyDescent="0.25">
      <c r="A358" s="78" t="s">
        <v>875</v>
      </c>
      <c r="B358" s="78" t="s">
        <v>876</v>
      </c>
    </row>
    <row r="359" spans="1:2" x14ac:dyDescent="0.25">
      <c r="A359" s="78" t="s">
        <v>760</v>
      </c>
      <c r="B359" s="78" t="s">
        <v>761</v>
      </c>
    </row>
    <row r="360" spans="1:2" x14ac:dyDescent="0.25">
      <c r="A360" s="78" t="s">
        <v>877</v>
      </c>
      <c r="B360" s="78" t="s">
        <v>878</v>
      </c>
    </row>
    <row r="361" spans="1:2" x14ac:dyDescent="0.25">
      <c r="A361" s="78" t="s">
        <v>879</v>
      </c>
      <c r="B361" s="78" t="s">
        <v>880</v>
      </c>
    </row>
    <row r="362" spans="1:2" x14ac:dyDescent="0.25">
      <c r="A362" s="78" t="s">
        <v>841</v>
      </c>
      <c r="B362" s="78" t="s">
        <v>842</v>
      </c>
    </row>
    <row r="363" spans="1:2" x14ac:dyDescent="0.25">
      <c r="A363" s="78" t="s">
        <v>881</v>
      </c>
      <c r="B363" s="78" t="s">
        <v>882</v>
      </c>
    </row>
    <row r="364" spans="1:2" x14ac:dyDescent="0.25">
      <c r="A364" s="78" t="s">
        <v>883</v>
      </c>
      <c r="B364" s="78" t="s">
        <v>884</v>
      </c>
    </row>
    <row r="365" spans="1:2" x14ac:dyDescent="0.25">
      <c r="A365" s="78" t="s">
        <v>750</v>
      </c>
      <c r="B365" s="78" t="s">
        <v>751</v>
      </c>
    </row>
    <row r="366" spans="1:2" x14ac:dyDescent="0.25">
      <c r="A366" s="78" t="s">
        <v>824</v>
      </c>
      <c r="B366" s="78" t="s">
        <v>835</v>
      </c>
    </row>
    <row r="367" spans="1:2" x14ac:dyDescent="0.25">
      <c r="A367" s="78" t="s">
        <v>885</v>
      </c>
      <c r="B367" s="78" t="s">
        <v>886</v>
      </c>
    </row>
    <row r="368" spans="1:2" x14ac:dyDescent="0.25">
      <c r="A368" s="78" t="s">
        <v>887</v>
      </c>
      <c r="B368" s="78" t="s">
        <v>888</v>
      </c>
    </row>
    <row r="369" spans="1:2" x14ac:dyDescent="0.25">
      <c r="A369" s="78" t="s">
        <v>805</v>
      </c>
      <c r="B369" s="78" t="s">
        <v>806</v>
      </c>
    </row>
    <row r="370" spans="1:2" x14ac:dyDescent="0.25">
      <c r="A370" s="78" t="s">
        <v>889</v>
      </c>
      <c r="B370" s="78" t="s">
        <v>890</v>
      </c>
    </row>
    <row r="371" spans="1:2" x14ac:dyDescent="0.25">
      <c r="A371" s="78" t="s">
        <v>891</v>
      </c>
      <c r="B371" s="78" t="s">
        <v>892</v>
      </c>
    </row>
    <row r="372" spans="1:2" x14ac:dyDescent="0.25">
      <c r="A372" s="78" t="s">
        <v>756</v>
      </c>
      <c r="B372" s="78" t="s">
        <v>757</v>
      </c>
    </row>
    <row r="373" spans="1:2" x14ac:dyDescent="0.25">
      <c r="A373" s="78" t="s">
        <v>893</v>
      </c>
      <c r="B373" s="78" t="s">
        <v>894</v>
      </c>
    </row>
    <row r="374" spans="1:2" x14ac:dyDescent="0.25">
      <c r="A374" s="78" t="s">
        <v>895</v>
      </c>
      <c r="B374" s="78" t="s">
        <v>896</v>
      </c>
    </row>
    <row r="375" spans="1:2" x14ac:dyDescent="0.25">
      <c r="A375" s="78" t="s">
        <v>897</v>
      </c>
      <c r="B375" s="78" t="s">
        <v>898</v>
      </c>
    </row>
    <row r="376" spans="1:2" x14ac:dyDescent="0.25">
      <c r="A376" s="78" t="s">
        <v>899</v>
      </c>
      <c r="B376" s="78" t="s">
        <v>900</v>
      </c>
    </row>
    <row r="377" spans="1:2" x14ac:dyDescent="0.25">
      <c r="A377" s="78" t="s">
        <v>694</v>
      </c>
      <c r="B377" s="78" t="s">
        <v>698</v>
      </c>
    </row>
    <row r="378" spans="1:2" x14ac:dyDescent="0.25">
      <c r="A378" s="78" t="s">
        <v>748</v>
      </c>
      <c r="B378" s="78" t="s">
        <v>749</v>
      </c>
    </row>
    <row r="379" spans="1:2" x14ac:dyDescent="0.25">
      <c r="A379" s="78" t="s">
        <v>901</v>
      </c>
      <c r="B379" s="78" t="s">
        <v>902</v>
      </c>
    </row>
    <row r="380" spans="1:2" x14ac:dyDescent="0.25">
      <c r="A380" s="78" t="s">
        <v>799</v>
      </c>
      <c r="B380" s="78" t="s">
        <v>800</v>
      </c>
    </row>
    <row r="381" spans="1:2" x14ac:dyDescent="0.25">
      <c r="A381" s="78" t="s">
        <v>752</v>
      </c>
      <c r="B381" s="78" t="s">
        <v>753</v>
      </c>
    </row>
    <row r="382" spans="1:2" x14ac:dyDescent="0.25">
      <c r="A382" s="78" t="s">
        <v>801</v>
      </c>
      <c r="B382" s="78" t="s">
        <v>802</v>
      </c>
    </row>
    <row r="383" spans="1:2" x14ac:dyDescent="0.25">
      <c r="A383" s="78" t="s">
        <v>841</v>
      </c>
      <c r="B383" s="78" t="s">
        <v>842</v>
      </c>
    </row>
    <row r="384" spans="1:2" x14ac:dyDescent="0.25">
      <c r="A384" s="78" t="s">
        <v>845</v>
      </c>
      <c r="B384" t="s">
        <v>920</v>
      </c>
    </row>
    <row r="385" spans="1:2" x14ac:dyDescent="0.25">
      <c r="A385" s="78" t="s">
        <v>825</v>
      </c>
      <c r="B385" s="78" t="s">
        <v>826</v>
      </c>
    </row>
    <row r="386" spans="1:2" x14ac:dyDescent="0.25">
      <c r="A386" s="78" t="s">
        <v>767</v>
      </c>
      <c r="B386" s="78" t="s">
        <v>768</v>
      </c>
    </row>
    <row r="387" spans="1:2" x14ac:dyDescent="0.25">
      <c r="A387" s="78" t="s">
        <v>903</v>
      </c>
      <c r="B387" s="78" t="s">
        <v>904</v>
      </c>
    </row>
    <row r="388" spans="1:2" x14ac:dyDescent="0.25">
      <c r="A388" s="78" t="s">
        <v>754</v>
      </c>
      <c r="B388" s="78" t="s">
        <v>755</v>
      </c>
    </row>
    <row r="389" spans="1:2" x14ac:dyDescent="0.25">
      <c r="A389" s="78" t="s">
        <v>905</v>
      </c>
      <c r="B389" s="78" t="s">
        <v>906</v>
      </c>
    </row>
    <row r="390" spans="1:2" x14ac:dyDescent="0.25">
      <c r="A390" s="78" t="s">
        <v>910</v>
      </c>
      <c r="B390" s="78" t="s">
        <v>911</v>
      </c>
    </row>
    <row r="391" spans="1:2" x14ac:dyDescent="0.25">
      <c r="A391" s="78" t="s">
        <v>897</v>
      </c>
      <c r="B391" s="78" t="s">
        <v>898</v>
      </c>
    </row>
    <row r="392" spans="1:2" x14ac:dyDescent="0.25">
      <c r="A392" s="78" t="s">
        <v>847</v>
      </c>
      <c r="B392" s="78" t="s">
        <v>848</v>
      </c>
    </row>
    <row r="393" spans="1:2" x14ac:dyDescent="0.25">
      <c r="A393" s="78" t="s">
        <v>875</v>
      </c>
      <c r="B393" s="78" t="s">
        <v>876</v>
      </c>
    </row>
    <row r="394" spans="1:2" x14ac:dyDescent="0.25">
      <c r="A394" s="78" t="s">
        <v>883</v>
      </c>
      <c r="B394" s="78" t="s">
        <v>884</v>
      </c>
    </row>
    <row r="395" spans="1:2" x14ac:dyDescent="0.25">
      <c r="A395" s="78" t="s">
        <v>893</v>
      </c>
      <c r="B395" s="78" t="s">
        <v>894</v>
      </c>
    </row>
    <row r="396" spans="1:2" x14ac:dyDescent="0.25">
      <c r="A396" s="78" t="s">
        <v>877</v>
      </c>
      <c r="B396" s="78" t="s">
        <v>878</v>
      </c>
    </row>
    <row r="397" spans="1:2" x14ac:dyDescent="0.25">
      <c r="A397" s="78" t="s">
        <v>824</v>
      </c>
      <c r="B397" s="78" t="s">
        <v>835</v>
      </c>
    </row>
    <row r="398" spans="1:2" x14ac:dyDescent="0.25">
      <c r="A398" s="78" t="s">
        <v>760</v>
      </c>
      <c r="B398" s="78" t="s">
        <v>761</v>
      </c>
    </row>
    <row r="399" spans="1:2" x14ac:dyDescent="0.25">
      <c r="A399" s="78" t="s">
        <v>881</v>
      </c>
      <c r="B399" s="78" t="s">
        <v>882</v>
      </c>
    </row>
    <row r="400" spans="1:2" x14ac:dyDescent="0.25">
      <c r="A400" s="78" t="s">
        <v>841</v>
      </c>
      <c r="B400" s="78" t="s">
        <v>842</v>
      </c>
    </row>
    <row r="401" spans="1:2" x14ac:dyDescent="0.25">
      <c r="A401" s="78" t="s">
        <v>762</v>
      </c>
      <c r="B401" s="78" t="s">
        <v>763</v>
      </c>
    </row>
    <row r="402" spans="1:2" x14ac:dyDescent="0.25">
      <c r="A402" s="78" t="s">
        <v>548</v>
      </c>
      <c r="B402" s="78" t="s">
        <v>549</v>
      </c>
    </row>
    <row r="403" spans="1:2" x14ac:dyDescent="0.25">
      <c r="A403" s="78" t="s">
        <v>917</v>
      </c>
      <c r="B403" t="s">
        <v>921</v>
      </c>
    </row>
    <row r="404" spans="1:2" x14ac:dyDescent="0.25">
      <c r="A404" s="78" t="s">
        <v>780</v>
      </c>
      <c r="B404" s="78" t="s">
        <v>781</v>
      </c>
    </row>
    <row r="405" spans="1:2" x14ac:dyDescent="0.25">
      <c r="A405" s="78" t="s">
        <v>858</v>
      </c>
      <c r="B405" s="78" t="s">
        <v>859</v>
      </c>
    </row>
    <row r="406" spans="1:2" x14ac:dyDescent="0.25">
      <c r="A406" s="78" t="s">
        <v>851</v>
      </c>
      <c r="B406" s="78" t="s">
        <v>852</v>
      </c>
    </row>
    <row r="407" spans="1:2" x14ac:dyDescent="0.25">
      <c r="A407" s="78" t="s">
        <v>843</v>
      </c>
      <c r="B407" t="s">
        <v>923</v>
      </c>
    </row>
    <row r="408" spans="1:2" x14ac:dyDescent="0.25">
      <c r="A408" s="78" t="s">
        <v>907</v>
      </c>
      <c r="B408" t="s">
        <v>924</v>
      </c>
    </row>
    <row r="409" spans="1:2" x14ac:dyDescent="0.25">
      <c r="A409" s="78" t="s">
        <v>908</v>
      </c>
      <c r="B409" t="s">
        <v>814</v>
      </c>
    </row>
    <row r="410" spans="1:2" x14ac:dyDescent="0.25">
      <c r="A410" s="78" t="s">
        <v>909</v>
      </c>
      <c r="B410" t="s">
        <v>925</v>
      </c>
    </row>
    <row r="411" spans="1:2" x14ac:dyDescent="0.25">
      <c r="A411" s="78" t="s">
        <v>913</v>
      </c>
      <c r="B411" t="s">
        <v>926</v>
      </c>
    </row>
    <row r="412" spans="1:2" x14ac:dyDescent="0.25">
      <c r="A412" s="78" t="s">
        <v>912</v>
      </c>
      <c r="B412" s="108" t="s">
        <v>497</v>
      </c>
    </row>
    <row r="413" spans="1:2" x14ac:dyDescent="0.25">
      <c r="A413" s="78" t="s">
        <v>914</v>
      </c>
      <c r="B413" s="78" t="s">
        <v>836</v>
      </c>
    </row>
    <row r="414" spans="1:2" x14ac:dyDescent="0.25">
      <c r="A414" s="78" t="s">
        <v>918</v>
      </c>
      <c r="B414" t="s">
        <v>927</v>
      </c>
    </row>
    <row r="415" spans="1:2" x14ac:dyDescent="0.25">
      <c r="A415" s="78" t="s">
        <v>915</v>
      </c>
      <c r="B415" t="s">
        <v>928</v>
      </c>
    </row>
    <row r="416" spans="1:2" x14ac:dyDescent="0.25">
      <c r="A416" s="78" t="s">
        <v>919</v>
      </c>
      <c r="B416" t="s">
        <v>929</v>
      </c>
    </row>
    <row r="417" spans="1:2" x14ac:dyDescent="0.25">
      <c r="A417" s="78" t="s">
        <v>931</v>
      </c>
      <c r="B417" s="78" t="s">
        <v>932</v>
      </c>
    </row>
    <row r="418" spans="1:2" x14ac:dyDescent="0.25">
      <c r="A418" s="78" t="s">
        <v>803</v>
      </c>
      <c r="B418" s="78" t="s">
        <v>813</v>
      </c>
    </row>
    <row r="419" spans="1:2" x14ac:dyDescent="0.25">
      <c r="A419" s="78" t="s">
        <v>935</v>
      </c>
      <c r="B419" s="78" t="s">
        <v>936</v>
      </c>
    </row>
    <row r="420" spans="1:2" x14ac:dyDescent="0.25">
      <c r="A420" s="78" t="s">
        <v>937</v>
      </c>
      <c r="B420" t="s">
        <v>938</v>
      </c>
    </row>
    <row r="421" spans="1:2" x14ac:dyDescent="0.25">
      <c r="A421" s="78" t="s">
        <v>934</v>
      </c>
      <c r="B421" t="s">
        <v>939</v>
      </c>
    </row>
    <row r="422" spans="1:2" x14ac:dyDescent="0.25">
      <c r="A422" s="78" t="s">
        <v>942</v>
      </c>
      <c r="B422" s="78" t="s">
        <v>943</v>
      </c>
    </row>
    <row r="423" spans="1:2" x14ac:dyDescent="0.25">
      <c r="A423" s="78" t="s">
        <v>953</v>
      </c>
      <c r="B423" s="78" t="s">
        <v>954</v>
      </c>
    </row>
    <row r="424" spans="1:2" x14ac:dyDescent="0.25">
      <c r="A424" s="78" t="s">
        <v>955</v>
      </c>
      <c r="B424" s="78" t="s">
        <v>956</v>
      </c>
    </row>
    <row r="425" spans="1:2" x14ac:dyDescent="0.25">
      <c r="A425" s="78" t="s">
        <v>875</v>
      </c>
      <c r="B425" s="78" t="s">
        <v>876</v>
      </c>
    </row>
    <row r="426" spans="1:2" x14ac:dyDescent="0.25">
      <c r="A426" s="78" t="s">
        <v>960</v>
      </c>
      <c r="B426" s="78" t="s">
        <v>961</v>
      </c>
    </row>
    <row r="427" spans="1:2" x14ac:dyDescent="0.25">
      <c r="A427" s="78" t="s">
        <v>851</v>
      </c>
      <c r="B427" s="78" t="s">
        <v>852</v>
      </c>
    </row>
    <row r="428" spans="1:2" x14ac:dyDescent="0.25">
      <c r="A428" s="78" t="s">
        <v>962</v>
      </c>
      <c r="B428" s="78" t="s">
        <v>963</v>
      </c>
    </row>
    <row r="429" spans="1:2" x14ac:dyDescent="0.25">
      <c r="A429" s="78" t="s">
        <v>935</v>
      </c>
      <c r="B429" s="78" t="s">
        <v>936</v>
      </c>
    </row>
    <row r="430" spans="1:2" x14ac:dyDescent="0.25">
      <c r="A430" s="78" t="s">
        <v>964</v>
      </c>
      <c r="B430" t="s">
        <v>967</v>
      </c>
    </row>
    <row r="431" spans="1:2" x14ac:dyDescent="0.25">
      <c r="A431" s="78" t="s">
        <v>935</v>
      </c>
      <c r="B431" s="78" t="s">
        <v>936</v>
      </c>
    </row>
    <row r="432" spans="1:2" x14ac:dyDescent="0.25">
      <c r="A432" s="78" t="s">
        <v>955</v>
      </c>
      <c r="B432" s="78" t="s">
        <v>956</v>
      </c>
    </row>
    <row r="433" spans="1:2" x14ac:dyDescent="0.25">
      <c r="A433" s="78" t="s">
        <v>952</v>
      </c>
      <c r="B433" t="s">
        <v>968</v>
      </c>
    </row>
    <row r="434" spans="1:2" x14ac:dyDescent="0.25">
      <c r="A434" s="78" t="s">
        <v>957</v>
      </c>
      <c r="B434" t="s">
        <v>969</v>
      </c>
    </row>
    <row r="435" spans="1:2" x14ac:dyDescent="0.25">
      <c r="A435" s="78" t="s">
        <v>948</v>
      </c>
      <c r="B435" s="76" t="s">
        <v>796</v>
      </c>
    </row>
    <row r="436" spans="1:2" x14ac:dyDescent="0.25">
      <c r="A436" s="78" t="s">
        <v>965</v>
      </c>
      <c r="B436" t="s">
        <v>868</v>
      </c>
    </row>
    <row r="437" spans="1:2" x14ac:dyDescent="0.25">
      <c r="A437" s="78" t="s">
        <v>966</v>
      </c>
      <c r="B437" t="s">
        <v>526</v>
      </c>
    </row>
    <row r="438" spans="1:2" x14ac:dyDescent="0.25">
      <c r="A438" s="78" t="s">
        <v>940</v>
      </c>
      <c r="B438" t="s">
        <v>970</v>
      </c>
    </row>
    <row r="439" spans="1:2" x14ac:dyDescent="0.25">
      <c r="A439" s="78" t="s">
        <v>989</v>
      </c>
      <c r="B439" t="s">
        <v>870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zoomScale="110" zoomScaleNormal="110" workbookViewId="0">
      <selection activeCell="A9" sqref="A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625</v>
      </c>
      <c r="E2" t="s">
        <v>840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s="78" customFormat="1" x14ac:dyDescent="0.25">
      <c r="B4" s="82" t="s">
        <v>127</v>
      </c>
      <c r="C4" s="83" t="s">
        <v>128</v>
      </c>
    </row>
    <row r="5" spans="1:5" x14ac:dyDescent="0.25">
      <c r="A5" t="s">
        <v>564</v>
      </c>
      <c r="B5" s="48" t="s">
        <v>127</v>
      </c>
      <c r="C5" s="49" t="s">
        <v>128</v>
      </c>
    </row>
    <row r="6" spans="1:5" x14ac:dyDescent="0.25">
      <c r="A6" t="s">
        <v>565</v>
      </c>
      <c r="B6" s="48" t="s">
        <v>129</v>
      </c>
      <c r="C6" s="49" t="s">
        <v>130</v>
      </c>
    </row>
    <row r="7" spans="1:5" x14ac:dyDescent="0.25">
      <c r="A7" t="s">
        <v>565</v>
      </c>
      <c r="B7" s="48" t="s">
        <v>129</v>
      </c>
      <c r="C7" s="49" t="s">
        <v>130</v>
      </c>
    </row>
    <row r="8" spans="1:5" x14ac:dyDescent="0.25">
      <c r="A8" s="78" t="s">
        <v>983</v>
      </c>
      <c r="B8" s="48" t="s">
        <v>131</v>
      </c>
      <c r="C8" s="49" t="s">
        <v>132</v>
      </c>
    </row>
    <row r="9" spans="1:5" x14ac:dyDescent="0.25">
      <c r="A9" s="61"/>
      <c r="B9" s="48" t="s">
        <v>133</v>
      </c>
      <c r="C9" s="49" t="s">
        <v>134</v>
      </c>
    </row>
    <row r="10" spans="1:5" x14ac:dyDescent="0.25">
      <c r="A10" s="61"/>
      <c r="B10" s="48" t="s">
        <v>135</v>
      </c>
      <c r="C10" s="49" t="s">
        <v>136</v>
      </c>
    </row>
    <row r="11" spans="1:5" x14ac:dyDescent="0.25">
      <c r="A11" s="61"/>
      <c r="B11" s="48" t="s">
        <v>137</v>
      </c>
      <c r="C11" s="49" t="s">
        <v>138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946</v>
      </c>
      <c r="B13" s="82" t="s">
        <v>139</v>
      </c>
      <c r="C13" s="83" t="s">
        <v>140</v>
      </c>
    </row>
    <row r="14" spans="1:5" s="78" customFormat="1" x14ac:dyDescent="0.25">
      <c r="A14" s="87" t="s">
        <v>941</v>
      </c>
      <c r="B14" s="82" t="s">
        <v>139</v>
      </c>
      <c r="C14" s="83" t="s">
        <v>140</v>
      </c>
    </row>
    <row r="15" spans="1:5" s="78" customFormat="1" x14ac:dyDescent="0.25">
      <c r="A15" s="78" t="s">
        <v>981</v>
      </c>
      <c r="B15" s="82" t="s">
        <v>139</v>
      </c>
      <c r="C15" s="83" t="s">
        <v>140</v>
      </c>
    </row>
    <row r="16" spans="1:5" x14ac:dyDescent="0.25">
      <c r="A16" s="87" t="s">
        <v>947</v>
      </c>
      <c r="B16" s="48" t="s">
        <v>139</v>
      </c>
      <c r="C16" s="49" t="s">
        <v>140</v>
      </c>
    </row>
    <row r="17" spans="1:3" x14ac:dyDescent="0.25">
      <c r="A17" s="61"/>
      <c r="B17" s="46" t="s">
        <v>141</v>
      </c>
      <c r="C17" s="47" t="s">
        <v>142</v>
      </c>
    </row>
    <row r="18" spans="1:3" x14ac:dyDescent="0.25">
      <c r="A18" t="s">
        <v>412</v>
      </c>
      <c r="B18" s="48" t="s">
        <v>58</v>
      </c>
      <c r="C18" s="49" t="s">
        <v>2</v>
      </c>
    </row>
    <row r="19" spans="1:3" x14ac:dyDescent="0.25">
      <c r="A19" s="61"/>
      <c r="B19" s="48" t="s">
        <v>143</v>
      </c>
      <c r="C19" s="49" t="s">
        <v>144</v>
      </c>
    </row>
    <row r="20" spans="1:3" x14ac:dyDescent="0.25">
      <c r="A20" s="61"/>
      <c r="B20" s="48" t="s">
        <v>145</v>
      </c>
      <c r="C20" s="49" t="s">
        <v>146</v>
      </c>
    </row>
    <row r="21" spans="1:3" x14ac:dyDescent="0.25">
      <c r="A21" s="61"/>
      <c r="B21" s="48" t="s">
        <v>70</v>
      </c>
      <c r="C21" s="49" t="s">
        <v>147</v>
      </c>
    </row>
    <row r="22" spans="1:3" x14ac:dyDescent="0.25">
      <c r="A22" s="61"/>
      <c r="B22" s="48" t="s">
        <v>148</v>
      </c>
      <c r="C22" s="49" t="s">
        <v>149</v>
      </c>
    </row>
    <row r="23" spans="1:3" x14ac:dyDescent="0.25">
      <c r="A23" s="61"/>
      <c r="B23" s="46" t="s">
        <v>150</v>
      </c>
      <c r="C23" s="47" t="s">
        <v>151</v>
      </c>
    </row>
    <row r="24" spans="1:3" x14ac:dyDescent="0.25">
      <c r="A24" t="s">
        <v>491</v>
      </c>
      <c r="B24" s="50" t="s">
        <v>59</v>
      </c>
      <c r="C24" s="49" t="s">
        <v>11</v>
      </c>
    </row>
    <row r="25" spans="1:3" x14ac:dyDescent="0.25">
      <c r="A25" t="s">
        <v>582</v>
      </c>
      <c r="B25" s="50" t="s">
        <v>59</v>
      </c>
      <c r="C25" s="49" t="s">
        <v>11</v>
      </c>
    </row>
    <row r="26" spans="1:3" x14ac:dyDescent="0.25">
      <c r="A26" s="61" t="s">
        <v>454</v>
      </c>
      <c r="B26" s="50" t="s">
        <v>59</v>
      </c>
      <c r="C26" s="49" t="s">
        <v>11</v>
      </c>
    </row>
    <row r="27" spans="1:3" x14ac:dyDescent="0.25">
      <c r="A27" s="61" t="s">
        <v>472</v>
      </c>
      <c r="B27" s="50" t="s">
        <v>74</v>
      </c>
      <c r="C27" s="49" t="s">
        <v>152</v>
      </c>
    </row>
    <row r="28" spans="1:3" x14ac:dyDescent="0.25">
      <c r="A28" s="61" t="s">
        <v>470</v>
      </c>
      <c r="B28" s="50" t="s">
        <v>73</v>
      </c>
      <c r="C28" s="49" t="s">
        <v>153</v>
      </c>
    </row>
    <row r="29" spans="1:3" x14ac:dyDescent="0.25">
      <c r="A29" s="61" t="s">
        <v>410</v>
      </c>
      <c r="B29" s="48" t="s">
        <v>64</v>
      </c>
      <c r="C29" s="49" t="s">
        <v>40</v>
      </c>
    </row>
    <row r="30" spans="1:3" x14ac:dyDescent="0.25">
      <c r="A30" s="61"/>
      <c r="B30" s="48" t="s">
        <v>154</v>
      </c>
      <c r="C30" s="49" t="s">
        <v>155</v>
      </c>
    </row>
    <row r="31" spans="1:3" x14ac:dyDescent="0.25">
      <c r="A31" s="61"/>
      <c r="B31" s="46" t="s">
        <v>156</v>
      </c>
      <c r="C31" s="47" t="s">
        <v>157</v>
      </c>
    </row>
    <row r="32" spans="1:3" x14ac:dyDescent="0.25">
      <c r="A32" s="61"/>
      <c r="B32" s="48" t="s">
        <v>158</v>
      </c>
      <c r="C32" s="49" t="s">
        <v>159</v>
      </c>
    </row>
    <row r="33" spans="1:3" x14ac:dyDescent="0.25">
      <c r="A33" s="61"/>
      <c r="B33" s="48" t="s">
        <v>160</v>
      </c>
      <c r="C33" s="49" t="s">
        <v>161</v>
      </c>
    </row>
    <row r="34" spans="1:3" x14ac:dyDescent="0.25">
      <c r="A34" t="s">
        <v>455</v>
      </c>
      <c r="B34" s="48" t="s">
        <v>92</v>
      </c>
      <c r="C34" s="49" t="s">
        <v>162</v>
      </c>
    </row>
    <row r="35" spans="1:3" x14ac:dyDescent="0.25">
      <c r="A35" s="61"/>
      <c r="B35" s="51">
        <v>2</v>
      </c>
      <c r="C35" s="52" t="s">
        <v>163</v>
      </c>
    </row>
    <row r="36" spans="1:3" x14ac:dyDescent="0.25">
      <c r="A36" s="61"/>
      <c r="B36" s="46" t="s">
        <v>164</v>
      </c>
      <c r="C36" s="47" t="s">
        <v>165</v>
      </c>
    </row>
    <row r="37" spans="1:3" s="78" customFormat="1" x14ac:dyDescent="0.25">
      <c r="A37" s="78" t="s">
        <v>846</v>
      </c>
      <c r="B37" s="50" t="s">
        <v>63</v>
      </c>
      <c r="C37" s="53" t="s">
        <v>165</v>
      </c>
    </row>
    <row r="38" spans="1:3" x14ac:dyDescent="0.25">
      <c r="A38" t="s">
        <v>418</v>
      </c>
      <c r="B38" s="50" t="s">
        <v>63</v>
      </c>
      <c r="C38" s="53" t="s">
        <v>165</v>
      </c>
    </row>
    <row r="39" spans="1:3" x14ac:dyDescent="0.25">
      <c r="A39" s="61"/>
      <c r="B39" s="46" t="s">
        <v>166</v>
      </c>
      <c r="C39" s="47" t="s">
        <v>167</v>
      </c>
    </row>
    <row r="40" spans="1:3" x14ac:dyDescent="0.25">
      <c r="A40" s="61"/>
      <c r="B40" s="48" t="s">
        <v>168</v>
      </c>
      <c r="C40" s="49" t="s">
        <v>167</v>
      </c>
    </row>
    <row r="41" spans="1:3" x14ac:dyDescent="0.25">
      <c r="A41" s="61"/>
      <c r="B41" s="46" t="s">
        <v>169</v>
      </c>
      <c r="C41" s="47" t="s">
        <v>170</v>
      </c>
    </row>
    <row r="42" spans="1:3" x14ac:dyDescent="0.25">
      <c r="A42" s="61"/>
      <c r="B42" s="50" t="s">
        <v>171</v>
      </c>
      <c r="C42" s="49" t="s">
        <v>172</v>
      </c>
    </row>
    <row r="43" spans="1:3" x14ac:dyDescent="0.25">
      <c r="A43" s="61"/>
      <c r="B43" s="50" t="s">
        <v>173</v>
      </c>
      <c r="C43" s="53" t="s">
        <v>174</v>
      </c>
    </row>
    <row r="44" spans="1:3" x14ac:dyDescent="0.25">
      <c r="A44" s="61"/>
      <c r="B44" s="48" t="s">
        <v>175</v>
      </c>
      <c r="C44" s="49" t="s">
        <v>176</v>
      </c>
    </row>
    <row r="45" spans="1:3" x14ac:dyDescent="0.25">
      <c r="A45" s="61"/>
      <c r="B45" s="48" t="s">
        <v>177</v>
      </c>
      <c r="C45" s="49" t="s">
        <v>178</v>
      </c>
    </row>
    <row r="46" spans="1:3" x14ac:dyDescent="0.25">
      <c r="A46" s="61"/>
      <c r="B46" s="46" t="s">
        <v>179</v>
      </c>
      <c r="C46" s="47" t="s">
        <v>180</v>
      </c>
    </row>
    <row r="47" spans="1:3" x14ac:dyDescent="0.25">
      <c r="A47" s="61"/>
      <c r="B47" s="48" t="s">
        <v>181</v>
      </c>
      <c r="C47" s="49" t="s">
        <v>180</v>
      </c>
    </row>
    <row r="48" spans="1:3" x14ac:dyDescent="0.25">
      <c r="A48" s="61"/>
      <c r="B48" s="46" t="s">
        <v>182</v>
      </c>
      <c r="C48" s="47" t="s">
        <v>4</v>
      </c>
    </row>
    <row r="49" spans="1:3" x14ac:dyDescent="0.25">
      <c r="A49" t="s">
        <v>416</v>
      </c>
      <c r="B49" s="50" t="s">
        <v>62</v>
      </c>
      <c r="C49" s="49" t="s">
        <v>4</v>
      </c>
    </row>
    <row r="50" spans="1:3" x14ac:dyDescent="0.25">
      <c r="A50" s="61"/>
      <c r="B50" s="46" t="s">
        <v>183</v>
      </c>
      <c r="C50" s="47" t="s">
        <v>184</v>
      </c>
    </row>
    <row r="51" spans="1:3" x14ac:dyDescent="0.25">
      <c r="A51" s="61"/>
      <c r="B51" s="48" t="s">
        <v>185</v>
      </c>
      <c r="C51" s="49" t="s">
        <v>184</v>
      </c>
    </row>
    <row r="52" spans="1:3" x14ac:dyDescent="0.25">
      <c r="A52" s="61"/>
      <c r="B52" s="46" t="s">
        <v>186</v>
      </c>
      <c r="C52" s="47" t="s">
        <v>187</v>
      </c>
    </row>
    <row r="53" spans="1:3" x14ac:dyDescent="0.25">
      <c r="A53" t="s">
        <v>390</v>
      </c>
      <c r="B53" s="48" t="s">
        <v>52</v>
      </c>
      <c r="C53" s="53" t="s">
        <v>188</v>
      </c>
    </row>
    <row r="54" spans="1:3" x14ac:dyDescent="0.25">
      <c r="A54" s="61"/>
      <c r="B54" s="48" t="s">
        <v>189</v>
      </c>
      <c r="C54" s="49" t="s">
        <v>190</v>
      </c>
    </row>
    <row r="55" spans="1:3" x14ac:dyDescent="0.25">
      <c r="A55" s="59" t="s">
        <v>388</v>
      </c>
      <c r="B55" s="48" t="s">
        <v>51</v>
      </c>
      <c r="C55" s="49" t="s">
        <v>191</v>
      </c>
    </row>
    <row r="56" spans="1:3" x14ac:dyDescent="0.25">
      <c r="A56" s="61"/>
      <c r="B56" s="46" t="s">
        <v>192</v>
      </c>
      <c r="C56" s="47" t="s">
        <v>193</v>
      </c>
    </row>
    <row r="57" spans="1:3" x14ac:dyDescent="0.25">
      <c r="A57" s="61"/>
      <c r="B57" s="48" t="s">
        <v>194</v>
      </c>
      <c r="C57" s="49" t="s">
        <v>193</v>
      </c>
    </row>
    <row r="58" spans="1:3" x14ac:dyDescent="0.25">
      <c r="A58" s="61"/>
      <c r="B58" s="46" t="s">
        <v>195</v>
      </c>
      <c r="C58" s="47" t="s">
        <v>196</v>
      </c>
    </row>
    <row r="59" spans="1:3" x14ac:dyDescent="0.25">
      <c r="A59" s="61"/>
      <c r="B59" s="48" t="s">
        <v>197</v>
      </c>
      <c r="C59" s="49" t="s">
        <v>196</v>
      </c>
    </row>
    <row r="60" spans="1:3" x14ac:dyDescent="0.25">
      <c r="A60" s="61"/>
      <c r="B60" s="46" t="s">
        <v>198</v>
      </c>
      <c r="C60" s="47" t="s">
        <v>199</v>
      </c>
    </row>
    <row r="61" spans="1:3" x14ac:dyDescent="0.25">
      <c r="A61" s="78" t="s">
        <v>199</v>
      </c>
      <c r="B61" s="48" t="s">
        <v>200</v>
      </c>
      <c r="C61" s="49" t="s">
        <v>199</v>
      </c>
    </row>
    <row r="62" spans="1:3" x14ac:dyDescent="0.25">
      <c r="A62" s="61"/>
      <c r="B62" s="46" t="s">
        <v>201</v>
      </c>
      <c r="C62" s="47" t="s">
        <v>202</v>
      </c>
    </row>
    <row r="63" spans="1:3" x14ac:dyDescent="0.25">
      <c r="A63" s="61"/>
      <c r="B63" s="48" t="s">
        <v>203</v>
      </c>
      <c r="C63" s="49" t="s">
        <v>202</v>
      </c>
    </row>
    <row r="64" spans="1:3" x14ac:dyDescent="0.25">
      <c r="A64" s="61"/>
      <c r="B64" s="54" t="s">
        <v>204</v>
      </c>
      <c r="C64" s="47" t="s">
        <v>205</v>
      </c>
    </row>
    <row r="65" spans="1:3" x14ac:dyDescent="0.25">
      <c r="A65" s="61" t="s">
        <v>8</v>
      </c>
      <c r="B65" s="50" t="s">
        <v>206</v>
      </c>
      <c r="C65" s="53" t="s">
        <v>205</v>
      </c>
    </row>
    <row r="66" spans="1:3" x14ac:dyDescent="0.25">
      <c r="A66" s="61"/>
      <c r="B66" s="51">
        <v>3</v>
      </c>
      <c r="C66" s="52" t="s">
        <v>207</v>
      </c>
    </row>
    <row r="67" spans="1:3" x14ac:dyDescent="0.25">
      <c r="A67" s="61"/>
      <c r="B67" s="46" t="s">
        <v>208</v>
      </c>
      <c r="C67" s="47" t="s">
        <v>209</v>
      </c>
    </row>
    <row r="68" spans="1:3" x14ac:dyDescent="0.25">
      <c r="A68" s="61"/>
      <c r="B68" s="50" t="s">
        <v>68</v>
      </c>
      <c r="C68" s="49" t="s">
        <v>210</v>
      </c>
    </row>
    <row r="69" spans="1:3" x14ac:dyDescent="0.25">
      <c r="A69" s="78" t="s">
        <v>916</v>
      </c>
      <c r="B69" s="48" t="s">
        <v>211</v>
      </c>
      <c r="C69" s="49" t="s">
        <v>212</v>
      </c>
    </row>
    <row r="70" spans="1:3" x14ac:dyDescent="0.25">
      <c r="A70" s="61"/>
      <c r="B70" s="46" t="s">
        <v>213</v>
      </c>
      <c r="C70" s="47" t="s">
        <v>214</v>
      </c>
    </row>
    <row r="71" spans="1:3" s="78" customFormat="1" x14ac:dyDescent="0.25">
      <c r="A71" t="s">
        <v>396</v>
      </c>
      <c r="B71" s="50" t="s">
        <v>56</v>
      </c>
      <c r="C71" s="83" t="s">
        <v>214</v>
      </c>
    </row>
    <row r="72" spans="1:3" x14ac:dyDescent="0.25">
      <c r="A72" t="s">
        <v>448</v>
      </c>
      <c r="B72" s="50" t="s">
        <v>56</v>
      </c>
      <c r="C72" s="49" t="s">
        <v>214</v>
      </c>
    </row>
    <row r="73" spans="1:3" x14ac:dyDescent="0.25">
      <c r="A73" s="61"/>
      <c r="B73" s="46" t="s">
        <v>215</v>
      </c>
      <c r="C73" s="47" t="s">
        <v>216</v>
      </c>
    </row>
    <row r="74" spans="1:3" x14ac:dyDescent="0.25">
      <c r="A74" s="61"/>
      <c r="B74" s="48" t="s">
        <v>217</v>
      </c>
      <c r="C74" s="53" t="s">
        <v>216</v>
      </c>
    </row>
    <row r="75" spans="1:3" x14ac:dyDescent="0.25">
      <c r="A75" s="61"/>
      <c r="B75" s="46" t="s">
        <v>218</v>
      </c>
      <c r="C75" s="47" t="s">
        <v>219</v>
      </c>
    </row>
    <row r="76" spans="1:3" x14ac:dyDescent="0.25">
      <c r="A76" s="61"/>
      <c r="B76" s="48" t="s">
        <v>220</v>
      </c>
      <c r="C76" s="49" t="s">
        <v>219</v>
      </c>
    </row>
    <row r="77" spans="1:3" x14ac:dyDescent="0.25">
      <c r="A77" s="61"/>
      <c r="B77" s="46" t="s">
        <v>221</v>
      </c>
      <c r="C77" s="47" t="s">
        <v>222</v>
      </c>
    </row>
    <row r="78" spans="1:3" x14ac:dyDescent="0.25">
      <c r="A78" t="s">
        <v>488</v>
      </c>
      <c r="B78" s="48" t="s">
        <v>55</v>
      </c>
      <c r="C78" s="49" t="s">
        <v>222</v>
      </c>
    </row>
    <row r="79" spans="1:3" x14ac:dyDescent="0.25">
      <c r="A79" t="s">
        <v>393</v>
      </c>
      <c r="B79" s="48" t="s">
        <v>55</v>
      </c>
      <c r="C79" s="49" t="s">
        <v>222</v>
      </c>
    </row>
    <row r="80" spans="1:3" x14ac:dyDescent="0.25">
      <c r="A80" s="61"/>
      <c r="B80" s="46" t="s">
        <v>223</v>
      </c>
      <c r="C80" s="47" t="s">
        <v>224</v>
      </c>
    </row>
    <row r="81" spans="1:3" x14ac:dyDescent="0.25">
      <c r="A81" s="61"/>
      <c r="B81" s="48" t="s">
        <v>225</v>
      </c>
      <c r="C81" s="49" t="s">
        <v>226</v>
      </c>
    </row>
    <row r="82" spans="1:3" x14ac:dyDescent="0.25">
      <c r="A82" t="s">
        <v>465</v>
      </c>
      <c r="B82" s="48" t="s">
        <v>225</v>
      </c>
      <c r="C82" s="49" t="s">
        <v>226</v>
      </c>
    </row>
    <row r="83" spans="1:3" x14ac:dyDescent="0.25">
      <c r="A83" t="s">
        <v>490</v>
      </c>
      <c r="B83" s="48" t="s">
        <v>57</v>
      </c>
      <c r="C83" s="49" t="s">
        <v>33</v>
      </c>
    </row>
    <row r="84" spans="1:3" x14ac:dyDescent="0.25">
      <c r="A84" s="61" t="s">
        <v>389</v>
      </c>
      <c r="B84" s="48" t="s">
        <v>57</v>
      </c>
      <c r="C84" s="49" t="s">
        <v>33</v>
      </c>
    </row>
    <row r="85" spans="1:3" x14ac:dyDescent="0.25">
      <c r="A85" s="61"/>
      <c r="B85" s="48" t="s">
        <v>227</v>
      </c>
      <c r="C85" s="49" t="s">
        <v>228</v>
      </c>
    </row>
    <row r="86" spans="1:3" s="78" customFormat="1" x14ac:dyDescent="0.25">
      <c r="A86" s="78" t="s">
        <v>844</v>
      </c>
      <c r="B86" s="82" t="s">
        <v>67</v>
      </c>
      <c r="C86" s="83" t="s">
        <v>229</v>
      </c>
    </row>
    <row r="87" spans="1:3" x14ac:dyDescent="0.25">
      <c r="A87" t="s">
        <v>466</v>
      </c>
      <c r="B87" s="48" t="s">
        <v>67</v>
      </c>
      <c r="C87" s="49" t="s">
        <v>229</v>
      </c>
    </row>
    <row r="88" spans="1:3" x14ac:dyDescent="0.25">
      <c r="A88" s="61"/>
      <c r="B88" s="46" t="s">
        <v>230</v>
      </c>
      <c r="C88" s="47" t="s">
        <v>231</v>
      </c>
    </row>
    <row r="89" spans="1:3" x14ac:dyDescent="0.25">
      <c r="A89" s="61"/>
      <c r="B89" s="48" t="s">
        <v>232</v>
      </c>
      <c r="C89" s="49" t="s">
        <v>231</v>
      </c>
    </row>
    <row r="90" spans="1:3" x14ac:dyDescent="0.25">
      <c r="A90" s="61"/>
      <c r="B90" s="46" t="s">
        <v>233</v>
      </c>
      <c r="C90" s="47" t="s">
        <v>234</v>
      </c>
    </row>
    <row r="91" spans="1:3" x14ac:dyDescent="0.25">
      <c r="A91" s="83" t="s">
        <v>234</v>
      </c>
      <c r="B91" s="48" t="s">
        <v>235</v>
      </c>
      <c r="C91" s="49" t="s">
        <v>234</v>
      </c>
    </row>
    <row r="92" spans="1:3" x14ac:dyDescent="0.25">
      <c r="A92" s="61"/>
      <c r="B92" s="46" t="s">
        <v>236</v>
      </c>
      <c r="C92" s="47" t="s">
        <v>237</v>
      </c>
    </row>
    <row r="93" spans="1:3" s="77" customFormat="1" x14ac:dyDescent="0.25">
      <c r="A93" t="s">
        <v>624</v>
      </c>
      <c r="B93" s="48" t="s">
        <v>238</v>
      </c>
      <c r="C93" s="49" t="s">
        <v>239</v>
      </c>
    </row>
    <row r="94" spans="1:3" x14ac:dyDescent="0.25">
      <c r="A94" t="s">
        <v>467</v>
      </c>
      <c r="B94" s="48" t="s">
        <v>238</v>
      </c>
      <c r="C94" s="49" t="s">
        <v>239</v>
      </c>
    </row>
    <row r="95" spans="1:3" x14ac:dyDescent="0.25">
      <c r="A95" t="s">
        <v>484</v>
      </c>
      <c r="B95" s="48" t="s">
        <v>54</v>
      </c>
      <c r="C95" s="49" t="s">
        <v>240</v>
      </c>
    </row>
    <row r="96" spans="1:3" x14ac:dyDescent="0.25">
      <c r="A96" s="61"/>
      <c r="B96" s="46" t="s">
        <v>241</v>
      </c>
      <c r="C96" s="47" t="s">
        <v>242</v>
      </c>
    </row>
    <row r="97" spans="1:3" x14ac:dyDescent="0.25">
      <c r="A97" s="61"/>
      <c r="B97" s="48" t="s">
        <v>243</v>
      </c>
      <c r="C97" s="49" t="s">
        <v>244</v>
      </c>
    </row>
    <row r="98" spans="1:3" x14ac:dyDescent="0.25">
      <c r="A98" s="61"/>
      <c r="B98" s="46" t="s">
        <v>245</v>
      </c>
      <c r="C98" s="47" t="s">
        <v>246</v>
      </c>
    </row>
    <row r="99" spans="1:3" x14ac:dyDescent="0.25">
      <c r="A99" s="78" t="s">
        <v>693</v>
      </c>
      <c r="B99" s="48" t="s">
        <v>69</v>
      </c>
      <c r="C99" s="49" t="s">
        <v>246</v>
      </c>
    </row>
    <row r="100" spans="1:3" x14ac:dyDescent="0.25">
      <c r="A100" s="61"/>
      <c r="B100" s="46" t="s">
        <v>247</v>
      </c>
      <c r="C100" s="47" t="s">
        <v>248</v>
      </c>
    </row>
    <row r="101" spans="1:3" x14ac:dyDescent="0.25">
      <c r="A101" s="61"/>
      <c r="B101" s="48" t="s">
        <v>249</v>
      </c>
      <c r="C101" s="49" t="s">
        <v>248</v>
      </c>
    </row>
    <row r="102" spans="1:3" x14ac:dyDescent="0.25">
      <c r="A102" s="61"/>
      <c r="B102" s="46" t="s">
        <v>250</v>
      </c>
      <c r="C102" s="47" t="s">
        <v>29</v>
      </c>
    </row>
    <row r="103" spans="1:3" x14ac:dyDescent="0.25">
      <c r="A103" t="s">
        <v>479</v>
      </c>
      <c r="B103" s="48" t="s">
        <v>66</v>
      </c>
      <c r="C103" s="49" t="s">
        <v>29</v>
      </c>
    </row>
    <row r="104" spans="1:3" x14ac:dyDescent="0.25">
      <c r="A104" s="61"/>
      <c r="B104" s="46" t="s">
        <v>251</v>
      </c>
      <c r="C104" s="47" t="s">
        <v>252</v>
      </c>
    </row>
    <row r="105" spans="1:3" x14ac:dyDescent="0.25">
      <c r="A105" t="s">
        <v>461</v>
      </c>
      <c r="B105" s="48" t="s">
        <v>53</v>
      </c>
      <c r="C105" s="49" t="s">
        <v>253</v>
      </c>
    </row>
    <row r="106" spans="1:3" x14ac:dyDescent="0.25">
      <c r="A106" s="78" t="s">
        <v>933</v>
      </c>
      <c r="B106" s="48" t="s">
        <v>53</v>
      </c>
      <c r="C106" s="49" t="s">
        <v>253</v>
      </c>
    </row>
    <row r="107" spans="1:3" x14ac:dyDescent="0.25">
      <c r="A107" t="s">
        <v>557</v>
      </c>
      <c r="B107" s="48" t="s">
        <v>53</v>
      </c>
      <c r="C107" s="49" t="s">
        <v>253</v>
      </c>
    </row>
    <row r="108" spans="1:3" x14ac:dyDescent="0.25">
      <c r="A108" s="61" t="s">
        <v>482</v>
      </c>
      <c r="B108" s="48" t="s">
        <v>53</v>
      </c>
      <c r="C108" s="49" t="s">
        <v>253</v>
      </c>
    </row>
    <row r="109" spans="1:3" x14ac:dyDescent="0.25">
      <c r="A109" s="78" t="s">
        <v>764</v>
      </c>
      <c r="B109" s="48" t="s">
        <v>53</v>
      </c>
      <c r="C109" s="49" t="s">
        <v>253</v>
      </c>
    </row>
    <row r="110" spans="1:3" x14ac:dyDescent="0.25">
      <c r="A110" s="61" t="s">
        <v>451</v>
      </c>
      <c r="B110" s="48" t="s">
        <v>53</v>
      </c>
      <c r="C110" s="49" t="s">
        <v>253</v>
      </c>
    </row>
    <row r="111" spans="1:3" x14ac:dyDescent="0.25">
      <c r="A111" s="61" t="s">
        <v>397</v>
      </c>
      <c r="B111" s="48" t="s">
        <v>53</v>
      </c>
      <c r="C111" s="49" t="s">
        <v>253</v>
      </c>
    </row>
    <row r="112" spans="1:3" x14ac:dyDescent="0.25">
      <c r="A112" s="61"/>
      <c r="B112" s="48" t="s">
        <v>254</v>
      </c>
      <c r="C112" s="49" t="s">
        <v>255</v>
      </c>
    </row>
    <row r="113" spans="1:3" x14ac:dyDescent="0.25">
      <c r="A113" s="61"/>
      <c r="B113" s="46" t="s">
        <v>256</v>
      </c>
      <c r="C113" s="47" t="s">
        <v>257</v>
      </c>
    </row>
    <row r="114" spans="1:3" x14ac:dyDescent="0.25">
      <c r="A114" t="s">
        <v>458</v>
      </c>
      <c r="B114" s="50" t="s">
        <v>91</v>
      </c>
      <c r="C114" s="49" t="s">
        <v>257</v>
      </c>
    </row>
    <row r="115" spans="1:3" x14ac:dyDescent="0.25">
      <c r="A115" s="61"/>
      <c r="B115" s="46" t="s">
        <v>258</v>
      </c>
      <c r="C115" s="47" t="s">
        <v>259</v>
      </c>
    </row>
    <row r="116" spans="1:3" x14ac:dyDescent="0.25">
      <c r="A116" s="61"/>
      <c r="B116" s="48" t="s">
        <v>260</v>
      </c>
      <c r="C116" s="49" t="s">
        <v>259</v>
      </c>
    </row>
    <row r="117" spans="1:3" x14ac:dyDescent="0.25">
      <c r="A117" s="61"/>
      <c r="B117" s="46" t="s">
        <v>261</v>
      </c>
      <c r="C117" s="47" t="s">
        <v>262</v>
      </c>
    </row>
    <row r="118" spans="1:3" x14ac:dyDescent="0.25">
      <c r="A118" s="83" t="s">
        <v>262</v>
      </c>
      <c r="B118" s="48" t="s">
        <v>72</v>
      </c>
      <c r="C118" s="49" t="s">
        <v>262</v>
      </c>
    </row>
    <row r="119" spans="1:3" x14ac:dyDescent="0.25">
      <c r="A119" s="61"/>
      <c r="B119" s="46" t="s">
        <v>263</v>
      </c>
      <c r="C119" s="47" t="s">
        <v>264</v>
      </c>
    </row>
    <row r="120" spans="1:3" x14ac:dyDescent="0.25">
      <c r="A120" s="61"/>
      <c r="B120" s="48" t="s">
        <v>265</v>
      </c>
      <c r="C120" s="49" t="s">
        <v>266</v>
      </c>
    </row>
    <row r="121" spans="1:3" x14ac:dyDescent="0.25">
      <c r="A121" s="61"/>
      <c r="B121" s="48" t="s">
        <v>267</v>
      </c>
      <c r="C121" s="49" t="s">
        <v>268</v>
      </c>
    </row>
    <row r="122" spans="1:3" x14ac:dyDescent="0.25">
      <c r="A122" s="61"/>
      <c r="B122" s="48" t="s">
        <v>269</v>
      </c>
      <c r="C122" s="49" t="s">
        <v>270</v>
      </c>
    </row>
    <row r="123" spans="1:3" x14ac:dyDescent="0.25">
      <c r="A123" s="61"/>
      <c r="B123" s="48" t="s">
        <v>271</v>
      </c>
      <c r="C123" s="49" t="s">
        <v>272</v>
      </c>
    </row>
    <row r="124" spans="1:3" x14ac:dyDescent="0.25">
      <c r="A124" s="61"/>
      <c r="B124" s="48" t="s">
        <v>273</v>
      </c>
      <c r="C124" s="49" t="s">
        <v>274</v>
      </c>
    </row>
    <row r="125" spans="1:3" x14ac:dyDescent="0.25">
      <c r="A125" s="87" t="s">
        <v>276</v>
      </c>
      <c r="B125" s="48" t="s">
        <v>275</v>
      </c>
      <c r="C125" s="49" t="s">
        <v>276</v>
      </c>
    </row>
    <row r="126" spans="1:3" x14ac:dyDescent="0.25">
      <c r="A126" s="61"/>
      <c r="B126" s="48" t="s">
        <v>277</v>
      </c>
      <c r="C126" s="49" t="s">
        <v>278</v>
      </c>
    </row>
    <row r="127" spans="1:3" x14ac:dyDescent="0.25">
      <c r="A127" s="61"/>
      <c r="B127" s="46" t="s">
        <v>279</v>
      </c>
      <c r="C127" s="47" t="s">
        <v>280</v>
      </c>
    </row>
    <row r="128" spans="1:3" x14ac:dyDescent="0.25">
      <c r="A128" s="61"/>
      <c r="B128" s="50" t="s">
        <v>281</v>
      </c>
      <c r="C128" s="53" t="s">
        <v>280</v>
      </c>
    </row>
    <row r="129" spans="1:3" x14ac:dyDescent="0.25">
      <c r="A129" s="61"/>
      <c r="B129" s="46" t="s">
        <v>282</v>
      </c>
      <c r="C129" s="47" t="s">
        <v>283</v>
      </c>
    </row>
    <row r="130" spans="1:3" x14ac:dyDescent="0.25">
      <c r="A130" s="61"/>
      <c r="B130" s="48" t="s">
        <v>284</v>
      </c>
      <c r="C130" s="49" t="s">
        <v>283</v>
      </c>
    </row>
    <row r="131" spans="1:3" x14ac:dyDescent="0.25">
      <c r="A131" s="61"/>
      <c r="B131" s="46" t="s">
        <v>285</v>
      </c>
      <c r="C131" s="47" t="s">
        <v>22</v>
      </c>
    </row>
    <row r="132" spans="1:3" x14ac:dyDescent="0.25">
      <c r="A132" t="s">
        <v>395</v>
      </c>
      <c r="B132" s="48" t="s">
        <v>286</v>
      </c>
      <c r="C132" s="49" t="s">
        <v>22</v>
      </c>
    </row>
    <row r="133" spans="1:3" x14ac:dyDescent="0.25">
      <c r="A133" s="61"/>
      <c r="B133" s="46" t="s">
        <v>287</v>
      </c>
      <c r="C133" s="47" t="s">
        <v>288</v>
      </c>
    </row>
    <row r="134" spans="1:3" x14ac:dyDescent="0.25">
      <c r="A134" t="s">
        <v>475</v>
      </c>
      <c r="B134" s="50" t="s">
        <v>78</v>
      </c>
      <c r="C134" s="49" t="s">
        <v>289</v>
      </c>
    </row>
    <row r="135" spans="1:3" s="78" customFormat="1" x14ac:dyDescent="0.25">
      <c r="A135" s="61" t="s">
        <v>468</v>
      </c>
      <c r="B135" s="50" t="s">
        <v>78</v>
      </c>
      <c r="C135" s="83" t="s">
        <v>289</v>
      </c>
    </row>
    <row r="136" spans="1:3" x14ac:dyDescent="0.25">
      <c r="B136" s="50" t="s">
        <v>78</v>
      </c>
      <c r="C136" s="49" t="s">
        <v>289</v>
      </c>
    </row>
    <row r="137" spans="1:3" x14ac:dyDescent="0.25">
      <c r="A137" s="61"/>
      <c r="B137" s="50" t="s">
        <v>290</v>
      </c>
      <c r="C137" s="49" t="s">
        <v>291</v>
      </c>
    </row>
    <row r="138" spans="1:3" x14ac:dyDescent="0.25">
      <c r="A138" s="61"/>
      <c r="B138" s="46" t="s">
        <v>292</v>
      </c>
      <c r="C138" s="47" t="s">
        <v>293</v>
      </c>
    </row>
    <row r="139" spans="1:3" x14ac:dyDescent="0.25">
      <c r="A139" s="61"/>
      <c r="B139" s="48" t="s">
        <v>294</v>
      </c>
      <c r="C139" s="49" t="s">
        <v>293</v>
      </c>
    </row>
    <row r="140" spans="1:3" x14ac:dyDescent="0.25">
      <c r="A140" s="61"/>
      <c r="B140" s="46" t="s">
        <v>295</v>
      </c>
      <c r="C140" s="47" t="s">
        <v>296</v>
      </c>
    </row>
    <row r="141" spans="1:3" x14ac:dyDescent="0.25">
      <c r="A141" s="61"/>
      <c r="B141" s="48" t="s">
        <v>297</v>
      </c>
      <c r="C141" s="49" t="s">
        <v>296</v>
      </c>
    </row>
    <row r="142" spans="1:3" x14ac:dyDescent="0.25">
      <c r="A142" s="61"/>
      <c r="B142" s="46" t="s">
        <v>298</v>
      </c>
      <c r="C142" s="47" t="s">
        <v>299</v>
      </c>
    </row>
    <row r="143" spans="1:3" x14ac:dyDescent="0.25">
      <c r="A143" s="61"/>
      <c r="B143" s="48" t="s">
        <v>300</v>
      </c>
      <c r="C143" s="53" t="s">
        <v>299</v>
      </c>
    </row>
    <row r="144" spans="1:3" x14ac:dyDescent="0.25">
      <c r="A144" s="61"/>
      <c r="B144" s="51">
        <v>4</v>
      </c>
      <c r="C144" s="52" t="s">
        <v>301</v>
      </c>
    </row>
    <row r="145" spans="1:3" x14ac:dyDescent="0.25">
      <c r="A145" s="61"/>
      <c r="B145" s="46" t="s">
        <v>302</v>
      </c>
      <c r="C145" s="47" t="s">
        <v>37</v>
      </c>
    </row>
    <row r="146" spans="1:3" x14ac:dyDescent="0.25">
      <c r="A146" t="s">
        <v>392</v>
      </c>
      <c r="B146" s="48" t="s">
        <v>65</v>
      </c>
      <c r="C146" s="49" t="s">
        <v>37</v>
      </c>
    </row>
    <row r="147" spans="1:3" x14ac:dyDescent="0.25">
      <c r="A147" s="61"/>
      <c r="B147" s="46" t="s">
        <v>303</v>
      </c>
      <c r="C147" s="47" t="s">
        <v>304</v>
      </c>
    </row>
    <row r="148" spans="1:3" x14ac:dyDescent="0.25">
      <c r="A148" t="s">
        <v>474</v>
      </c>
      <c r="B148" s="48" t="s">
        <v>77</v>
      </c>
      <c r="C148" s="49" t="s">
        <v>304</v>
      </c>
    </row>
    <row r="149" spans="1:3" x14ac:dyDescent="0.25">
      <c r="A149" s="61"/>
      <c r="B149" s="46" t="s">
        <v>305</v>
      </c>
      <c r="C149" s="47" t="s">
        <v>306</v>
      </c>
    </row>
    <row r="150" spans="1:3" x14ac:dyDescent="0.25">
      <c r="A150" t="s">
        <v>471</v>
      </c>
      <c r="B150" s="48" t="s">
        <v>75</v>
      </c>
      <c r="C150" s="49" t="s">
        <v>306</v>
      </c>
    </row>
    <row r="151" spans="1:3" x14ac:dyDescent="0.25">
      <c r="A151" s="61"/>
      <c r="B151" s="46" t="s">
        <v>307</v>
      </c>
      <c r="C151" s="47" t="s">
        <v>308</v>
      </c>
    </row>
    <row r="152" spans="1:3" x14ac:dyDescent="0.25">
      <c r="A152" t="s">
        <v>473</v>
      </c>
      <c r="B152" s="48" t="s">
        <v>76</v>
      </c>
      <c r="C152" s="49" t="s">
        <v>308</v>
      </c>
    </row>
    <row r="153" spans="1:3" x14ac:dyDescent="0.25">
      <c r="A153" s="61"/>
      <c r="B153" s="46" t="s">
        <v>309</v>
      </c>
      <c r="C153" s="47" t="s">
        <v>310</v>
      </c>
    </row>
    <row r="154" spans="1:3" x14ac:dyDescent="0.25">
      <c r="A154" s="61"/>
      <c r="B154" s="48" t="s">
        <v>311</v>
      </c>
      <c r="C154" s="49" t="s">
        <v>310</v>
      </c>
    </row>
    <row r="155" spans="1:3" x14ac:dyDescent="0.25">
      <c r="A155" s="61"/>
      <c r="B155" s="46" t="s">
        <v>312</v>
      </c>
      <c r="C155" s="47" t="s">
        <v>313</v>
      </c>
    </row>
    <row r="156" spans="1:3" x14ac:dyDescent="0.25">
      <c r="A156" s="61"/>
      <c r="B156" s="48" t="s">
        <v>314</v>
      </c>
      <c r="C156" s="49" t="s">
        <v>313</v>
      </c>
    </row>
    <row r="157" spans="1:3" x14ac:dyDescent="0.25">
      <c r="A157" s="61"/>
      <c r="B157" s="46" t="s">
        <v>315</v>
      </c>
      <c r="C157" s="47" t="s">
        <v>316</v>
      </c>
    </row>
    <row r="158" spans="1:3" x14ac:dyDescent="0.25">
      <c r="A158" s="61"/>
      <c r="B158" s="48" t="s">
        <v>317</v>
      </c>
      <c r="C158" s="49" t="s">
        <v>316</v>
      </c>
    </row>
    <row r="159" spans="1:3" x14ac:dyDescent="0.25">
      <c r="A159" s="61"/>
      <c r="B159" s="46" t="s">
        <v>318</v>
      </c>
      <c r="C159" s="47" t="s">
        <v>319</v>
      </c>
    </row>
    <row r="160" spans="1:3" x14ac:dyDescent="0.25">
      <c r="A160" s="61"/>
      <c r="B160" s="48" t="s">
        <v>320</v>
      </c>
      <c r="C160" s="49" t="s">
        <v>319</v>
      </c>
    </row>
    <row r="161" spans="1:3" x14ac:dyDescent="0.25">
      <c r="A161" s="61"/>
      <c r="B161" s="51">
        <v>5</v>
      </c>
      <c r="C161" s="52" t="s">
        <v>321</v>
      </c>
    </row>
    <row r="162" spans="1:3" x14ac:dyDescent="0.25">
      <c r="A162" s="61"/>
      <c r="B162" s="46" t="s">
        <v>322</v>
      </c>
      <c r="C162" s="47" t="s">
        <v>323</v>
      </c>
    </row>
    <row r="163" spans="1:3" x14ac:dyDescent="0.25">
      <c r="A163" s="78" t="s">
        <v>951</v>
      </c>
      <c r="B163" s="48" t="s">
        <v>324</v>
      </c>
      <c r="C163" s="49" t="s">
        <v>323</v>
      </c>
    </row>
    <row r="164" spans="1:3" x14ac:dyDescent="0.25">
      <c r="A164" s="61"/>
      <c r="B164" s="46" t="s">
        <v>325</v>
      </c>
      <c r="C164" s="47" t="s">
        <v>326</v>
      </c>
    </row>
    <row r="165" spans="1:3" x14ac:dyDescent="0.25">
      <c r="A165" s="61"/>
      <c r="B165" s="48" t="s">
        <v>327</v>
      </c>
      <c r="C165" s="49" t="s">
        <v>326</v>
      </c>
    </row>
    <row r="166" spans="1:3" x14ac:dyDescent="0.25">
      <c r="A166" s="61"/>
      <c r="B166" s="46" t="s">
        <v>328</v>
      </c>
      <c r="C166" s="47" t="s">
        <v>329</v>
      </c>
    </row>
    <row r="167" spans="1:3" x14ac:dyDescent="0.25">
      <c r="A167" s="61"/>
      <c r="B167" s="48" t="s">
        <v>330</v>
      </c>
      <c r="C167" s="49" t="s">
        <v>329</v>
      </c>
    </row>
    <row r="168" spans="1:3" x14ac:dyDescent="0.25">
      <c r="A168" s="61"/>
      <c r="B168" s="46" t="s">
        <v>331</v>
      </c>
      <c r="C168" s="47" t="s">
        <v>332</v>
      </c>
    </row>
    <row r="169" spans="1:3" x14ac:dyDescent="0.25">
      <c r="A169" s="78" t="s">
        <v>691</v>
      </c>
      <c r="B169" s="48" t="s">
        <v>333</v>
      </c>
      <c r="C169" s="53" t="s">
        <v>332</v>
      </c>
    </row>
    <row r="170" spans="1:3" x14ac:dyDescent="0.25">
      <c r="A170" s="61"/>
      <c r="B170" s="46" t="s">
        <v>334</v>
      </c>
      <c r="C170" s="47" t="s">
        <v>335</v>
      </c>
    </row>
    <row r="171" spans="1:3" x14ac:dyDescent="0.25">
      <c r="A171" s="61"/>
      <c r="B171" s="48" t="s">
        <v>336</v>
      </c>
      <c r="C171" s="49" t="s">
        <v>335</v>
      </c>
    </row>
    <row r="172" spans="1:3" x14ac:dyDescent="0.25">
      <c r="A172" s="61"/>
      <c r="B172" s="46" t="s">
        <v>337</v>
      </c>
      <c r="C172" s="47" t="s">
        <v>338</v>
      </c>
    </row>
    <row r="173" spans="1:3" x14ac:dyDescent="0.25">
      <c r="A173" s="61"/>
      <c r="B173" s="48" t="s">
        <v>339</v>
      </c>
      <c r="C173" s="49" t="s">
        <v>338</v>
      </c>
    </row>
    <row r="174" spans="1:3" x14ac:dyDescent="0.25">
      <c r="A174" s="61"/>
      <c r="B174" s="46" t="s">
        <v>340</v>
      </c>
      <c r="C174" s="47" t="s">
        <v>341</v>
      </c>
    </row>
    <row r="175" spans="1:3" x14ac:dyDescent="0.25">
      <c r="A175" s="61"/>
      <c r="B175" s="48" t="s">
        <v>342</v>
      </c>
      <c r="C175" s="49" t="s">
        <v>341</v>
      </c>
    </row>
    <row r="176" spans="1:3" x14ac:dyDescent="0.25">
      <c r="A176" s="61"/>
      <c r="B176" s="51">
        <v>6</v>
      </c>
      <c r="C176" s="52" t="s">
        <v>343</v>
      </c>
    </row>
    <row r="177" spans="1:3" x14ac:dyDescent="0.25">
      <c r="A177" s="61"/>
      <c r="B177" s="46" t="s">
        <v>344</v>
      </c>
      <c r="C177" s="47" t="s">
        <v>345</v>
      </c>
    </row>
    <row r="178" spans="1:3" x14ac:dyDescent="0.25">
      <c r="A178" t="s">
        <v>399</v>
      </c>
      <c r="B178" s="48" t="s">
        <v>61</v>
      </c>
      <c r="C178" s="49" t="s">
        <v>345</v>
      </c>
    </row>
    <row r="179" spans="1:3" x14ac:dyDescent="0.25">
      <c r="A179" s="61"/>
      <c r="B179" s="46" t="s">
        <v>346</v>
      </c>
      <c r="C179" s="47" t="s">
        <v>347</v>
      </c>
    </row>
    <row r="180" spans="1:3" x14ac:dyDescent="0.25">
      <c r="A180" s="61"/>
      <c r="B180" s="48" t="s">
        <v>348</v>
      </c>
      <c r="C180" s="49" t="s">
        <v>347</v>
      </c>
    </row>
    <row r="181" spans="1:3" x14ac:dyDescent="0.25">
      <c r="A181" s="61"/>
      <c r="B181" s="51">
        <v>7</v>
      </c>
      <c r="C181" s="52" t="s">
        <v>349</v>
      </c>
    </row>
    <row r="182" spans="1:3" x14ac:dyDescent="0.25">
      <c r="A182" s="61"/>
      <c r="B182" s="46" t="s">
        <v>350</v>
      </c>
      <c r="C182" s="47" t="s">
        <v>351</v>
      </c>
    </row>
    <row r="183" spans="1:3" x14ac:dyDescent="0.25">
      <c r="A183" s="61"/>
      <c r="B183" s="48" t="s">
        <v>352</v>
      </c>
      <c r="C183" s="49" t="s">
        <v>351</v>
      </c>
    </row>
    <row r="184" spans="1:3" x14ac:dyDescent="0.25">
      <c r="A184" s="61"/>
      <c r="B184" s="46" t="s">
        <v>353</v>
      </c>
      <c r="C184" s="47" t="s">
        <v>354</v>
      </c>
    </row>
    <row r="185" spans="1:3" x14ac:dyDescent="0.25">
      <c r="A185" s="61"/>
      <c r="B185" s="48" t="s">
        <v>355</v>
      </c>
      <c r="C185" s="49" t="s">
        <v>354</v>
      </c>
    </row>
    <row r="186" spans="1:3" x14ac:dyDescent="0.25">
      <c r="A186" s="61"/>
      <c r="B186" s="46" t="s">
        <v>356</v>
      </c>
      <c r="C186" s="47" t="s">
        <v>357</v>
      </c>
    </row>
    <row r="187" spans="1:3" x14ac:dyDescent="0.25">
      <c r="A187" t="s">
        <v>414</v>
      </c>
      <c r="B187" s="48" t="s">
        <v>71</v>
      </c>
      <c r="C187" s="49" t="s">
        <v>357</v>
      </c>
    </row>
    <row r="188" spans="1:3" x14ac:dyDescent="0.25">
      <c r="A188" s="61"/>
      <c r="B188" s="46" t="s">
        <v>358</v>
      </c>
      <c r="C188" s="47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s="78" customFormat="1" x14ac:dyDescent="0.25">
      <c r="A191" s="87"/>
      <c r="B191" s="50" t="s">
        <v>90</v>
      </c>
      <c r="C191" s="83" t="s">
        <v>359</v>
      </c>
    </row>
    <row r="192" spans="1:3" s="78" customFormat="1" x14ac:dyDescent="0.25">
      <c r="A192" s="87"/>
      <c r="B192" s="50" t="s">
        <v>90</v>
      </c>
      <c r="C192" s="83" t="s">
        <v>359</v>
      </c>
    </row>
    <row r="193" spans="1:3" x14ac:dyDescent="0.25">
      <c r="A193" s="87" t="s">
        <v>427</v>
      </c>
      <c r="B193" s="50" t="s">
        <v>90</v>
      </c>
      <c r="C193" s="49" t="s">
        <v>359</v>
      </c>
    </row>
    <row r="194" spans="1:3" x14ac:dyDescent="0.25">
      <c r="A194" s="61"/>
      <c r="B194" s="51">
        <v>8</v>
      </c>
      <c r="C194" s="52" t="s">
        <v>360</v>
      </c>
    </row>
    <row r="195" spans="1:3" x14ac:dyDescent="0.25">
      <c r="A195" s="61"/>
      <c r="B195" s="46" t="s">
        <v>361</v>
      </c>
      <c r="C195" s="47" t="s">
        <v>362</v>
      </c>
    </row>
    <row r="196" spans="1:3" x14ac:dyDescent="0.25">
      <c r="A196" s="61"/>
      <c r="B196" s="48" t="s">
        <v>363</v>
      </c>
      <c r="C196" s="49" t="s">
        <v>362</v>
      </c>
    </row>
    <row r="197" spans="1:3" x14ac:dyDescent="0.25">
      <c r="A197" s="61"/>
      <c r="B197" s="46" t="s">
        <v>364</v>
      </c>
      <c r="C197" s="47" t="s">
        <v>365</v>
      </c>
    </row>
    <row r="198" spans="1:3" x14ac:dyDescent="0.25">
      <c r="A198" s="61" t="s">
        <v>367</v>
      </c>
      <c r="B198" s="48" t="s">
        <v>366</v>
      </c>
      <c r="C198" s="49" t="s">
        <v>367</v>
      </c>
    </row>
    <row r="199" spans="1:3" x14ac:dyDescent="0.25">
      <c r="A199" s="61"/>
      <c r="B199" s="55" t="s">
        <v>368</v>
      </c>
      <c r="C199" s="8" t="s">
        <v>369</v>
      </c>
    </row>
    <row r="200" spans="1:3" x14ac:dyDescent="0.25">
      <c r="A200" s="61"/>
      <c r="B200" s="48" t="s">
        <v>370</v>
      </c>
      <c r="C200" s="49" t="s">
        <v>371</v>
      </c>
    </row>
    <row r="201" spans="1:3" x14ac:dyDescent="0.25">
      <c r="A201" s="61"/>
      <c r="B201" s="46" t="s">
        <v>372</v>
      </c>
      <c r="C201" s="47" t="s">
        <v>373</v>
      </c>
    </row>
    <row r="202" spans="1:3" x14ac:dyDescent="0.25">
      <c r="A202" s="61"/>
      <c r="B202" s="48" t="s">
        <v>374</v>
      </c>
      <c r="C202" s="49" t="s">
        <v>373</v>
      </c>
    </row>
    <row r="203" spans="1:3" x14ac:dyDescent="0.25">
      <c r="A203" s="61"/>
      <c r="B203" s="56" t="s">
        <v>375</v>
      </c>
      <c r="C203" s="56" t="s">
        <v>376</v>
      </c>
    </row>
    <row r="204" spans="1:3" x14ac:dyDescent="0.25">
      <c r="A204" s="61"/>
      <c r="B204" s="46" t="s">
        <v>377</v>
      </c>
      <c r="C204" s="47" t="s">
        <v>378</v>
      </c>
    </row>
    <row r="205" spans="1:3" x14ac:dyDescent="0.25">
      <c r="A205" s="61"/>
      <c r="B205" s="55" t="s">
        <v>379</v>
      </c>
      <c r="C205" s="8" t="s">
        <v>378</v>
      </c>
    </row>
    <row r="206" spans="1:3" x14ac:dyDescent="0.25">
      <c r="A206" s="61"/>
      <c r="B206" s="48" t="s">
        <v>380</v>
      </c>
      <c r="C206" s="49" t="s">
        <v>381</v>
      </c>
    </row>
    <row r="207" spans="1:3" x14ac:dyDescent="0.25">
      <c r="A207" s="61"/>
      <c r="B207" s="46" t="s">
        <v>382</v>
      </c>
      <c r="C207" s="47" t="s">
        <v>383</v>
      </c>
    </row>
    <row r="208" spans="1:3" x14ac:dyDescent="0.25">
      <c r="A208" s="61"/>
      <c r="B208" s="48" t="s">
        <v>384</v>
      </c>
      <c r="C208" s="49" t="s">
        <v>383</v>
      </c>
    </row>
    <row r="209" spans="1:3" x14ac:dyDescent="0.25">
      <c r="A209" s="61"/>
      <c r="B209" s="46" t="s">
        <v>385</v>
      </c>
      <c r="C209" s="47" t="s">
        <v>386</v>
      </c>
    </row>
    <row r="210" spans="1:3" x14ac:dyDescent="0.25">
      <c r="A210" s="61"/>
      <c r="B210" s="48" t="s">
        <v>387</v>
      </c>
      <c r="C210" s="49" t="s">
        <v>386</v>
      </c>
    </row>
    <row r="211" spans="1:3" x14ac:dyDescent="0.25">
      <c r="A211" s="87"/>
      <c r="B211" s="84">
        <v>10</v>
      </c>
      <c r="C211" s="85" t="s">
        <v>657</v>
      </c>
    </row>
    <row r="212" spans="1:3" x14ac:dyDescent="0.25">
      <c r="A212" s="88"/>
      <c r="B212" s="80" t="s">
        <v>658</v>
      </c>
      <c r="C212" s="81" t="s">
        <v>659</v>
      </c>
    </row>
    <row r="213" spans="1:3" x14ac:dyDescent="0.25">
      <c r="A213" s="83" t="s">
        <v>661</v>
      </c>
      <c r="B213" s="82" t="s">
        <v>660</v>
      </c>
      <c r="C213" s="83" t="s">
        <v>661</v>
      </c>
    </row>
    <row r="214" spans="1:3" x14ac:dyDescent="0.25">
      <c r="A214" s="88"/>
      <c r="B214" s="80" t="s">
        <v>662</v>
      </c>
      <c r="C214" s="81" t="s">
        <v>663</v>
      </c>
    </row>
    <row r="215" spans="1:3" x14ac:dyDescent="0.25">
      <c r="A215" s="88" t="s">
        <v>629</v>
      </c>
      <c r="B215" s="82" t="s">
        <v>664</v>
      </c>
      <c r="C215" s="83" t="s">
        <v>665</v>
      </c>
    </row>
    <row r="216" spans="1:3" x14ac:dyDescent="0.25">
      <c r="A216" s="88" t="s">
        <v>666</v>
      </c>
      <c r="B216" s="86" t="s">
        <v>667</v>
      </c>
      <c r="C216" s="79" t="s">
        <v>668</v>
      </c>
    </row>
    <row r="217" spans="1:3" x14ac:dyDescent="0.25">
      <c r="A217" s="88" t="s">
        <v>669</v>
      </c>
      <c r="B217" s="86" t="s">
        <v>670</v>
      </c>
      <c r="C217" s="79" t="s">
        <v>607</v>
      </c>
    </row>
    <row r="218" spans="1:3" x14ac:dyDescent="0.25">
      <c r="A218" s="88" t="s">
        <v>671</v>
      </c>
      <c r="B218" s="86" t="s">
        <v>688</v>
      </c>
      <c r="C218" s="83" t="s">
        <v>672</v>
      </c>
    </row>
    <row r="219" spans="1:3" x14ac:dyDescent="0.25">
      <c r="A219" s="88"/>
      <c r="B219" s="84">
        <v>11</v>
      </c>
      <c r="C219" s="85" t="s">
        <v>673</v>
      </c>
    </row>
    <row r="220" spans="1:3" x14ac:dyDescent="0.25">
      <c r="A220" s="88"/>
      <c r="B220" s="80" t="s">
        <v>674</v>
      </c>
      <c r="C220" s="81" t="s">
        <v>663</v>
      </c>
    </row>
    <row r="221" spans="1:3" x14ac:dyDescent="0.25">
      <c r="A221" s="79" t="s">
        <v>675</v>
      </c>
      <c r="B221" s="86" t="s">
        <v>676</v>
      </c>
      <c r="C221" s="79" t="s">
        <v>677</v>
      </c>
    </row>
    <row r="222" spans="1:3" x14ac:dyDescent="0.25">
      <c r="A222" s="83" t="s">
        <v>678</v>
      </c>
      <c r="B222" s="86" t="s">
        <v>679</v>
      </c>
      <c r="C222" s="83" t="s">
        <v>678</v>
      </c>
    </row>
    <row r="223" spans="1:3" x14ac:dyDescent="0.25">
      <c r="A223" s="79" t="s">
        <v>610</v>
      </c>
      <c r="B223" s="86" t="s">
        <v>680</v>
      </c>
      <c r="C223" s="79" t="s">
        <v>610</v>
      </c>
    </row>
    <row r="224" spans="1:3" x14ac:dyDescent="0.25">
      <c r="A224" s="89" t="s">
        <v>681</v>
      </c>
      <c r="B224" s="86" t="s">
        <v>682</v>
      </c>
      <c r="C224" s="89" t="s">
        <v>681</v>
      </c>
    </row>
    <row r="225" spans="1:3" x14ac:dyDescent="0.25">
      <c r="A225" s="79" t="s">
        <v>462</v>
      </c>
      <c r="B225" s="86" t="s">
        <v>683</v>
      </c>
      <c r="C225" s="79" t="s">
        <v>462</v>
      </c>
    </row>
    <row r="226" spans="1:3" x14ac:dyDescent="0.25">
      <c r="A226" s="83" t="s">
        <v>684</v>
      </c>
      <c r="B226" s="86" t="s">
        <v>685</v>
      </c>
      <c r="C226" s="83" t="s">
        <v>684</v>
      </c>
    </row>
    <row r="227" spans="1:3" s="78" customFormat="1" x14ac:dyDescent="0.25">
      <c r="A227" s="83" t="s">
        <v>922</v>
      </c>
      <c r="B227" s="86" t="s">
        <v>687</v>
      </c>
      <c r="C227" s="83" t="s">
        <v>686</v>
      </c>
    </row>
    <row r="228" spans="1:3" x14ac:dyDescent="0.25">
      <c r="A228" s="83" t="s">
        <v>686</v>
      </c>
      <c r="B228" s="86" t="s">
        <v>687</v>
      </c>
      <c r="C228" s="83" t="s">
        <v>686</v>
      </c>
    </row>
  </sheetData>
  <autoFilter ref="B1:C21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10" zoomScaleNormal="110"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25.7109375" style="78" customWidth="1"/>
    <col min="5" max="5" width="37.28515625" style="78" customWidth="1"/>
    <col min="6" max="6" width="13.85546875" style="78" customWidth="1"/>
    <col min="7" max="7" width="10.85546875" style="78" customWidth="1"/>
    <col min="8" max="8" width="9.85546875" style="78" customWidth="1"/>
    <col min="9" max="9" width="41.14062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59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25.7109375" style="78" customWidth="1"/>
    <col min="261" max="261" width="37.28515625" style="78" customWidth="1"/>
    <col min="262" max="262" width="13.85546875" style="78" customWidth="1"/>
    <col min="263" max="263" width="10.85546875" style="78" customWidth="1"/>
    <col min="264" max="264" width="9.85546875" style="78" customWidth="1"/>
    <col min="265" max="265" width="41.14062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59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25.7109375" style="78" customWidth="1"/>
    <col min="517" max="517" width="37.28515625" style="78" customWidth="1"/>
    <col min="518" max="518" width="13.85546875" style="78" customWidth="1"/>
    <col min="519" max="519" width="10.85546875" style="78" customWidth="1"/>
    <col min="520" max="520" width="9.85546875" style="78" customWidth="1"/>
    <col min="521" max="521" width="41.14062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59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25.7109375" style="78" customWidth="1"/>
    <col min="773" max="773" width="37.28515625" style="78" customWidth="1"/>
    <col min="774" max="774" width="13.85546875" style="78" customWidth="1"/>
    <col min="775" max="775" width="10.85546875" style="78" customWidth="1"/>
    <col min="776" max="776" width="9.85546875" style="78" customWidth="1"/>
    <col min="777" max="777" width="41.14062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59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25.7109375" style="78" customWidth="1"/>
    <col min="1029" max="1029" width="37.28515625" style="78" customWidth="1"/>
    <col min="1030" max="1030" width="13.85546875" style="78" customWidth="1"/>
    <col min="1031" max="1031" width="10.85546875" style="78" customWidth="1"/>
    <col min="1032" max="1032" width="9.85546875" style="78" customWidth="1"/>
    <col min="1033" max="1033" width="41.14062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59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25.7109375" style="78" customWidth="1"/>
    <col min="1285" max="1285" width="37.28515625" style="78" customWidth="1"/>
    <col min="1286" max="1286" width="13.85546875" style="78" customWidth="1"/>
    <col min="1287" max="1287" width="10.85546875" style="78" customWidth="1"/>
    <col min="1288" max="1288" width="9.85546875" style="78" customWidth="1"/>
    <col min="1289" max="1289" width="41.14062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59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25.7109375" style="78" customWidth="1"/>
    <col min="1541" max="1541" width="37.28515625" style="78" customWidth="1"/>
    <col min="1542" max="1542" width="13.85546875" style="78" customWidth="1"/>
    <col min="1543" max="1543" width="10.85546875" style="78" customWidth="1"/>
    <col min="1544" max="1544" width="9.85546875" style="78" customWidth="1"/>
    <col min="1545" max="1545" width="41.14062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59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25.7109375" style="78" customWidth="1"/>
    <col min="1797" max="1797" width="37.28515625" style="78" customWidth="1"/>
    <col min="1798" max="1798" width="13.85546875" style="78" customWidth="1"/>
    <col min="1799" max="1799" width="10.85546875" style="78" customWidth="1"/>
    <col min="1800" max="1800" width="9.85546875" style="78" customWidth="1"/>
    <col min="1801" max="1801" width="41.14062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59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25.7109375" style="78" customWidth="1"/>
    <col min="2053" max="2053" width="37.28515625" style="78" customWidth="1"/>
    <col min="2054" max="2054" width="13.85546875" style="78" customWidth="1"/>
    <col min="2055" max="2055" width="10.85546875" style="78" customWidth="1"/>
    <col min="2056" max="2056" width="9.85546875" style="78" customWidth="1"/>
    <col min="2057" max="2057" width="41.14062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59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25.7109375" style="78" customWidth="1"/>
    <col min="2309" max="2309" width="37.28515625" style="78" customWidth="1"/>
    <col min="2310" max="2310" width="13.85546875" style="78" customWidth="1"/>
    <col min="2311" max="2311" width="10.85546875" style="78" customWidth="1"/>
    <col min="2312" max="2312" width="9.85546875" style="78" customWidth="1"/>
    <col min="2313" max="2313" width="41.14062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59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25.7109375" style="78" customWidth="1"/>
    <col min="2565" max="2565" width="37.28515625" style="78" customWidth="1"/>
    <col min="2566" max="2566" width="13.85546875" style="78" customWidth="1"/>
    <col min="2567" max="2567" width="10.85546875" style="78" customWidth="1"/>
    <col min="2568" max="2568" width="9.85546875" style="78" customWidth="1"/>
    <col min="2569" max="2569" width="41.14062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59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25.7109375" style="78" customWidth="1"/>
    <col min="2821" max="2821" width="37.28515625" style="78" customWidth="1"/>
    <col min="2822" max="2822" width="13.85546875" style="78" customWidth="1"/>
    <col min="2823" max="2823" width="10.85546875" style="78" customWidth="1"/>
    <col min="2824" max="2824" width="9.85546875" style="78" customWidth="1"/>
    <col min="2825" max="2825" width="41.14062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59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25.7109375" style="78" customWidth="1"/>
    <col min="3077" max="3077" width="37.28515625" style="78" customWidth="1"/>
    <col min="3078" max="3078" width="13.85546875" style="78" customWidth="1"/>
    <col min="3079" max="3079" width="10.85546875" style="78" customWidth="1"/>
    <col min="3080" max="3080" width="9.85546875" style="78" customWidth="1"/>
    <col min="3081" max="3081" width="41.14062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59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25.7109375" style="78" customWidth="1"/>
    <col min="3333" max="3333" width="37.28515625" style="78" customWidth="1"/>
    <col min="3334" max="3334" width="13.85546875" style="78" customWidth="1"/>
    <col min="3335" max="3335" width="10.85546875" style="78" customWidth="1"/>
    <col min="3336" max="3336" width="9.85546875" style="78" customWidth="1"/>
    <col min="3337" max="3337" width="41.14062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59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25.7109375" style="78" customWidth="1"/>
    <col min="3589" max="3589" width="37.28515625" style="78" customWidth="1"/>
    <col min="3590" max="3590" width="13.85546875" style="78" customWidth="1"/>
    <col min="3591" max="3591" width="10.85546875" style="78" customWidth="1"/>
    <col min="3592" max="3592" width="9.85546875" style="78" customWidth="1"/>
    <col min="3593" max="3593" width="41.14062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59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25.7109375" style="78" customWidth="1"/>
    <col min="3845" max="3845" width="37.28515625" style="78" customWidth="1"/>
    <col min="3846" max="3846" width="13.85546875" style="78" customWidth="1"/>
    <col min="3847" max="3847" width="10.85546875" style="78" customWidth="1"/>
    <col min="3848" max="3848" width="9.85546875" style="78" customWidth="1"/>
    <col min="3849" max="3849" width="41.14062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59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25.7109375" style="78" customWidth="1"/>
    <col min="4101" max="4101" width="37.28515625" style="78" customWidth="1"/>
    <col min="4102" max="4102" width="13.85546875" style="78" customWidth="1"/>
    <col min="4103" max="4103" width="10.85546875" style="78" customWidth="1"/>
    <col min="4104" max="4104" width="9.85546875" style="78" customWidth="1"/>
    <col min="4105" max="4105" width="41.14062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59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25.7109375" style="78" customWidth="1"/>
    <col min="4357" max="4357" width="37.28515625" style="78" customWidth="1"/>
    <col min="4358" max="4358" width="13.85546875" style="78" customWidth="1"/>
    <col min="4359" max="4359" width="10.85546875" style="78" customWidth="1"/>
    <col min="4360" max="4360" width="9.85546875" style="78" customWidth="1"/>
    <col min="4361" max="4361" width="41.14062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59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25.7109375" style="78" customWidth="1"/>
    <col min="4613" max="4613" width="37.28515625" style="78" customWidth="1"/>
    <col min="4614" max="4614" width="13.85546875" style="78" customWidth="1"/>
    <col min="4615" max="4615" width="10.85546875" style="78" customWidth="1"/>
    <col min="4616" max="4616" width="9.85546875" style="78" customWidth="1"/>
    <col min="4617" max="4617" width="41.14062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59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25.7109375" style="78" customWidth="1"/>
    <col min="4869" max="4869" width="37.28515625" style="78" customWidth="1"/>
    <col min="4870" max="4870" width="13.85546875" style="78" customWidth="1"/>
    <col min="4871" max="4871" width="10.85546875" style="78" customWidth="1"/>
    <col min="4872" max="4872" width="9.85546875" style="78" customWidth="1"/>
    <col min="4873" max="4873" width="41.14062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59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25.7109375" style="78" customWidth="1"/>
    <col min="5125" max="5125" width="37.28515625" style="78" customWidth="1"/>
    <col min="5126" max="5126" width="13.85546875" style="78" customWidth="1"/>
    <col min="5127" max="5127" width="10.85546875" style="78" customWidth="1"/>
    <col min="5128" max="5128" width="9.85546875" style="78" customWidth="1"/>
    <col min="5129" max="5129" width="41.14062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59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25.7109375" style="78" customWidth="1"/>
    <col min="5381" max="5381" width="37.28515625" style="78" customWidth="1"/>
    <col min="5382" max="5382" width="13.85546875" style="78" customWidth="1"/>
    <col min="5383" max="5383" width="10.85546875" style="78" customWidth="1"/>
    <col min="5384" max="5384" width="9.85546875" style="78" customWidth="1"/>
    <col min="5385" max="5385" width="41.14062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59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25.7109375" style="78" customWidth="1"/>
    <col min="5637" max="5637" width="37.28515625" style="78" customWidth="1"/>
    <col min="5638" max="5638" width="13.85546875" style="78" customWidth="1"/>
    <col min="5639" max="5639" width="10.85546875" style="78" customWidth="1"/>
    <col min="5640" max="5640" width="9.85546875" style="78" customWidth="1"/>
    <col min="5641" max="5641" width="41.14062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59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25.7109375" style="78" customWidth="1"/>
    <col min="5893" max="5893" width="37.28515625" style="78" customWidth="1"/>
    <col min="5894" max="5894" width="13.85546875" style="78" customWidth="1"/>
    <col min="5895" max="5895" width="10.85546875" style="78" customWidth="1"/>
    <col min="5896" max="5896" width="9.85546875" style="78" customWidth="1"/>
    <col min="5897" max="5897" width="41.14062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59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25.7109375" style="78" customWidth="1"/>
    <col min="6149" max="6149" width="37.28515625" style="78" customWidth="1"/>
    <col min="6150" max="6150" width="13.85546875" style="78" customWidth="1"/>
    <col min="6151" max="6151" width="10.85546875" style="78" customWidth="1"/>
    <col min="6152" max="6152" width="9.85546875" style="78" customWidth="1"/>
    <col min="6153" max="6153" width="41.14062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59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25.7109375" style="78" customWidth="1"/>
    <col min="6405" max="6405" width="37.28515625" style="78" customWidth="1"/>
    <col min="6406" max="6406" width="13.85546875" style="78" customWidth="1"/>
    <col min="6407" max="6407" width="10.85546875" style="78" customWidth="1"/>
    <col min="6408" max="6408" width="9.85546875" style="78" customWidth="1"/>
    <col min="6409" max="6409" width="41.14062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59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25.7109375" style="78" customWidth="1"/>
    <col min="6661" max="6661" width="37.28515625" style="78" customWidth="1"/>
    <col min="6662" max="6662" width="13.85546875" style="78" customWidth="1"/>
    <col min="6663" max="6663" width="10.85546875" style="78" customWidth="1"/>
    <col min="6664" max="6664" width="9.85546875" style="78" customWidth="1"/>
    <col min="6665" max="6665" width="41.14062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59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25.7109375" style="78" customWidth="1"/>
    <col min="6917" max="6917" width="37.28515625" style="78" customWidth="1"/>
    <col min="6918" max="6918" width="13.85546875" style="78" customWidth="1"/>
    <col min="6919" max="6919" width="10.85546875" style="78" customWidth="1"/>
    <col min="6920" max="6920" width="9.85546875" style="78" customWidth="1"/>
    <col min="6921" max="6921" width="41.14062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59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25.7109375" style="78" customWidth="1"/>
    <col min="7173" max="7173" width="37.28515625" style="78" customWidth="1"/>
    <col min="7174" max="7174" width="13.85546875" style="78" customWidth="1"/>
    <col min="7175" max="7175" width="10.85546875" style="78" customWidth="1"/>
    <col min="7176" max="7176" width="9.85546875" style="78" customWidth="1"/>
    <col min="7177" max="7177" width="41.14062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59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25.7109375" style="78" customWidth="1"/>
    <col min="7429" max="7429" width="37.28515625" style="78" customWidth="1"/>
    <col min="7430" max="7430" width="13.85546875" style="78" customWidth="1"/>
    <col min="7431" max="7431" width="10.85546875" style="78" customWidth="1"/>
    <col min="7432" max="7432" width="9.85546875" style="78" customWidth="1"/>
    <col min="7433" max="7433" width="41.14062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59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25.7109375" style="78" customWidth="1"/>
    <col min="7685" max="7685" width="37.28515625" style="78" customWidth="1"/>
    <col min="7686" max="7686" width="13.85546875" style="78" customWidth="1"/>
    <col min="7687" max="7687" width="10.85546875" style="78" customWidth="1"/>
    <col min="7688" max="7688" width="9.85546875" style="78" customWidth="1"/>
    <col min="7689" max="7689" width="41.14062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59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25.7109375" style="78" customWidth="1"/>
    <col min="7941" max="7941" width="37.28515625" style="78" customWidth="1"/>
    <col min="7942" max="7942" width="13.85546875" style="78" customWidth="1"/>
    <col min="7943" max="7943" width="10.85546875" style="78" customWidth="1"/>
    <col min="7944" max="7944" width="9.85546875" style="78" customWidth="1"/>
    <col min="7945" max="7945" width="41.14062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59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25.7109375" style="78" customWidth="1"/>
    <col min="8197" max="8197" width="37.28515625" style="78" customWidth="1"/>
    <col min="8198" max="8198" width="13.85546875" style="78" customWidth="1"/>
    <col min="8199" max="8199" width="10.85546875" style="78" customWidth="1"/>
    <col min="8200" max="8200" width="9.85546875" style="78" customWidth="1"/>
    <col min="8201" max="8201" width="41.14062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59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25.7109375" style="78" customWidth="1"/>
    <col min="8453" max="8453" width="37.28515625" style="78" customWidth="1"/>
    <col min="8454" max="8454" width="13.85546875" style="78" customWidth="1"/>
    <col min="8455" max="8455" width="10.85546875" style="78" customWidth="1"/>
    <col min="8456" max="8456" width="9.85546875" style="78" customWidth="1"/>
    <col min="8457" max="8457" width="41.14062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59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25.7109375" style="78" customWidth="1"/>
    <col min="8709" max="8709" width="37.28515625" style="78" customWidth="1"/>
    <col min="8710" max="8710" width="13.85546875" style="78" customWidth="1"/>
    <col min="8711" max="8711" width="10.85546875" style="78" customWidth="1"/>
    <col min="8712" max="8712" width="9.85546875" style="78" customWidth="1"/>
    <col min="8713" max="8713" width="41.14062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59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25.7109375" style="78" customWidth="1"/>
    <col min="8965" max="8965" width="37.28515625" style="78" customWidth="1"/>
    <col min="8966" max="8966" width="13.85546875" style="78" customWidth="1"/>
    <col min="8967" max="8967" width="10.85546875" style="78" customWidth="1"/>
    <col min="8968" max="8968" width="9.85546875" style="78" customWidth="1"/>
    <col min="8969" max="8969" width="41.14062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59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25.7109375" style="78" customWidth="1"/>
    <col min="9221" max="9221" width="37.28515625" style="78" customWidth="1"/>
    <col min="9222" max="9222" width="13.85546875" style="78" customWidth="1"/>
    <col min="9223" max="9223" width="10.85546875" style="78" customWidth="1"/>
    <col min="9224" max="9224" width="9.85546875" style="78" customWidth="1"/>
    <col min="9225" max="9225" width="41.14062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59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25.7109375" style="78" customWidth="1"/>
    <col min="9477" max="9477" width="37.28515625" style="78" customWidth="1"/>
    <col min="9478" max="9478" width="13.85546875" style="78" customWidth="1"/>
    <col min="9479" max="9479" width="10.85546875" style="78" customWidth="1"/>
    <col min="9480" max="9480" width="9.85546875" style="78" customWidth="1"/>
    <col min="9481" max="9481" width="41.14062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59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25.7109375" style="78" customWidth="1"/>
    <col min="9733" max="9733" width="37.28515625" style="78" customWidth="1"/>
    <col min="9734" max="9734" width="13.85546875" style="78" customWidth="1"/>
    <col min="9735" max="9735" width="10.85546875" style="78" customWidth="1"/>
    <col min="9736" max="9736" width="9.85546875" style="78" customWidth="1"/>
    <col min="9737" max="9737" width="41.14062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59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25.7109375" style="78" customWidth="1"/>
    <col min="9989" max="9989" width="37.28515625" style="78" customWidth="1"/>
    <col min="9990" max="9990" width="13.85546875" style="78" customWidth="1"/>
    <col min="9991" max="9991" width="10.85546875" style="78" customWidth="1"/>
    <col min="9992" max="9992" width="9.85546875" style="78" customWidth="1"/>
    <col min="9993" max="9993" width="41.14062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59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25.7109375" style="78" customWidth="1"/>
    <col min="10245" max="10245" width="37.28515625" style="78" customWidth="1"/>
    <col min="10246" max="10246" width="13.85546875" style="78" customWidth="1"/>
    <col min="10247" max="10247" width="10.85546875" style="78" customWidth="1"/>
    <col min="10248" max="10248" width="9.85546875" style="78" customWidth="1"/>
    <col min="10249" max="10249" width="41.14062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59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25.7109375" style="78" customWidth="1"/>
    <col min="10501" max="10501" width="37.28515625" style="78" customWidth="1"/>
    <col min="10502" max="10502" width="13.85546875" style="78" customWidth="1"/>
    <col min="10503" max="10503" width="10.85546875" style="78" customWidth="1"/>
    <col min="10504" max="10504" width="9.85546875" style="78" customWidth="1"/>
    <col min="10505" max="10505" width="41.14062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59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25.7109375" style="78" customWidth="1"/>
    <col min="10757" max="10757" width="37.28515625" style="78" customWidth="1"/>
    <col min="10758" max="10758" width="13.85546875" style="78" customWidth="1"/>
    <col min="10759" max="10759" width="10.85546875" style="78" customWidth="1"/>
    <col min="10760" max="10760" width="9.85546875" style="78" customWidth="1"/>
    <col min="10761" max="10761" width="41.14062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59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25.7109375" style="78" customWidth="1"/>
    <col min="11013" max="11013" width="37.28515625" style="78" customWidth="1"/>
    <col min="11014" max="11014" width="13.85546875" style="78" customWidth="1"/>
    <col min="11015" max="11015" width="10.85546875" style="78" customWidth="1"/>
    <col min="11016" max="11016" width="9.85546875" style="78" customWidth="1"/>
    <col min="11017" max="11017" width="41.14062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59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25.7109375" style="78" customWidth="1"/>
    <col min="11269" max="11269" width="37.28515625" style="78" customWidth="1"/>
    <col min="11270" max="11270" width="13.85546875" style="78" customWidth="1"/>
    <col min="11271" max="11271" width="10.85546875" style="78" customWidth="1"/>
    <col min="11272" max="11272" width="9.85546875" style="78" customWidth="1"/>
    <col min="11273" max="11273" width="41.14062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59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25.7109375" style="78" customWidth="1"/>
    <col min="11525" max="11525" width="37.28515625" style="78" customWidth="1"/>
    <col min="11526" max="11526" width="13.85546875" style="78" customWidth="1"/>
    <col min="11527" max="11527" width="10.85546875" style="78" customWidth="1"/>
    <col min="11528" max="11528" width="9.85546875" style="78" customWidth="1"/>
    <col min="11529" max="11529" width="41.14062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59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25.7109375" style="78" customWidth="1"/>
    <col min="11781" max="11781" width="37.28515625" style="78" customWidth="1"/>
    <col min="11782" max="11782" width="13.85546875" style="78" customWidth="1"/>
    <col min="11783" max="11783" width="10.85546875" style="78" customWidth="1"/>
    <col min="11784" max="11784" width="9.85546875" style="78" customWidth="1"/>
    <col min="11785" max="11785" width="41.14062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59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25.7109375" style="78" customWidth="1"/>
    <col min="12037" max="12037" width="37.28515625" style="78" customWidth="1"/>
    <col min="12038" max="12038" width="13.85546875" style="78" customWidth="1"/>
    <col min="12039" max="12039" width="10.85546875" style="78" customWidth="1"/>
    <col min="12040" max="12040" width="9.85546875" style="78" customWidth="1"/>
    <col min="12041" max="12041" width="41.14062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59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25.7109375" style="78" customWidth="1"/>
    <col min="12293" max="12293" width="37.28515625" style="78" customWidth="1"/>
    <col min="12294" max="12294" width="13.85546875" style="78" customWidth="1"/>
    <col min="12295" max="12295" width="10.85546875" style="78" customWidth="1"/>
    <col min="12296" max="12296" width="9.85546875" style="78" customWidth="1"/>
    <col min="12297" max="12297" width="41.14062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59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25.7109375" style="78" customWidth="1"/>
    <col min="12549" max="12549" width="37.28515625" style="78" customWidth="1"/>
    <col min="12550" max="12550" width="13.85546875" style="78" customWidth="1"/>
    <col min="12551" max="12551" width="10.85546875" style="78" customWidth="1"/>
    <col min="12552" max="12552" width="9.85546875" style="78" customWidth="1"/>
    <col min="12553" max="12553" width="41.14062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59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25.7109375" style="78" customWidth="1"/>
    <col min="12805" max="12805" width="37.28515625" style="78" customWidth="1"/>
    <col min="12806" max="12806" width="13.85546875" style="78" customWidth="1"/>
    <col min="12807" max="12807" width="10.85546875" style="78" customWidth="1"/>
    <col min="12808" max="12808" width="9.85546875" style="78" customWidth="1"/>
    <col min="12809" max="12809" width="41.14062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59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25.7109375" style="78" customWidth="1"/>
    <col min="13061" max="13061" width="37.28515625" style="78" customWidth="1"/>
    <col min="13062" max="13062" width="13.85546875" style="78" customWidth="1"/>
    <col min="13063" max="13063" width="10.85546875" style="78" customWidth="1"/>
    <col min="13064" max="13064" width="9.85546875" style="78" customWidth="1"/>
    <col min="13065" max="13065" width="41.14062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59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25.7109375" style="78" customWidth="1"/>
    <col min="13317" max="13317" width="37.28515625" style="78" customWidth="1"/>
    <col min="13318" max="13318" width="13.85546875" style="78" customWidth="1"/>
    <col min="13319" max="13319" width="10.85546875" style="78" customWidth="1"/>
    <col min="13320" max="13320" width="9.85546875" style="78" customWidth="1"/>
    <col min="13321" max="13321" width="41.14062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59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25.7109375" style="78" customWidth="1"/>
    <col min="13573" max="13573" width="37.28515625" style="78" customWidth="1"/>
    <col min="13574" max="13574" width="13.85546875" style="78" customWidth="1"/>
    <col min="13575" max="13575" width="10.85546875" style="78" customWidth="1"/>
    <col min="13576" max="13576" width="9.85546875" style="78" customWidth="1"/>
    <col min="13577" max="13577" width="41.14062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59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25.7109375" style="78" customWidth="1"/>
    <col min="13829" max="13829" width="37.28515625" style="78" customWidth="1"/>
    <col min="13830" max="13830" width="13.85546875" style="78" customWidth="1"/>
    <col min="13831" max="13831" width="10.85546875" style="78" customWidth="1"/>
    <col min="13832" max="13832" width="9.85546875" style="78" customWidth="1"/>
    <col min="13833" max="13833" width="41.14062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59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25.7109375" style="78" customWidth="1"/>
    <col min="14085" max="14085" width="37.28515625" style="78" customWidth="1"/>
    <col min="14086" max="14086" width="13.85546875" style="78" customWidth="1"/>
    <col min="14087" max="14087" width="10.85546875" style="78" customWidth="1"/>
    <col min="14088" max="14088" width="9.85546875" style="78" customWidth="1"/>
    <col min="14089" max="14089" width="41.14062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59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25.7109375" style="78" customWidth="1"/>
    <col min="14341" max="14341" width="37.28515625" style="78" customWidth="1"/>
    <col min="14342" max="14342" width="13.85546875" style="78" customWidth="1"/>
    <col min="14343" max="14343" width="10.85546875" style="78" customWidth="1"/>
    <col min="14344" max="14344" width="9.85546875" style="78" customWidth="1"/>
    <col min="14345" max="14345" width="41.14062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59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25.7109375" style="78" customWidth="1"/>
    <col min="14597" max="14597" width="37.28515625" style="78" customWidth="1"/>
    <col min="14598" max="14598" width="13.85546875" style="78" customWidth="1"/>
    <col min="14599" max="14599" width="10.85546875" style="78" customWidth="1"/>
    <col min="14600" max="14600" width="9.85546875" style="78" customWidth="1"/>
    <col min="14601" max="14601" width="41.14062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59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25.7109375" style="78" customWidth="1"/>
    <col min="14853" max="14853" width="37.28515625" style="78" customWidth="1"/>
    <col min="14854" max="14854" width="13.85546875" style="78" customWidth="1"/>
    <col min="14855" max="14855" width="10.85546875" style="78" customWidth="1"/>
    <col min="14856" max="14856" width="9.85546875" style="78" customWidth="1"/>
    <col min="14857" max="14857" width="41.14062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59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25.7109375" style="78" customWidth="1"/>
    <col min="15109" max="15109" width="37.28515625" style="78" customWidth="1"/>
    <col min="15110" max="15110" width="13.85546875" style="78" customWidth="1"/>
    <col min="15111" max="15111" width="10.85546875" style="78" customWidth="1"/>
    <col min="15112" max="15112" width="9.85546875" style="78" customWidth="1"/>
    <col min="15113" max="15113" width="41.14062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59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25.7109375" style="78" customWidth="1"/>
    <col min="15365" max="15365" width="37.28515625" style="78" customWidth="1"/>
    <col min="15366" max="15366" width="13.85546875" style="78" customWidth="1"/>
    <col min="15367" max="15367" width="10.85546875" style="78" customWidth="1"/>
    <col min="15368" max="15368" width="9.85546875" style="78" customWidth="1"/>
    <col min="15369" max="15369" width="41.14062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59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25.7109375" style="78" customWidth="1"/>
    <col min="15621" max="15621" width="37.28515625" style="78" customWidth="1"/>
    <col min="15622" max="15622" width="13.85546875" style="78" customWidth="1"/>
    <col min="15623" max="15623" width="10.85546875" style="78" customWidth="1"/>
    <col min="15624" max="15624" width="9.85546875" style="78" customWidth="1"/>
    <col min="15625" max="15625" width="41.14062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59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25.7109375" style="78" customWidth="1"/>
    <col min="15877" max="15877" width="37.28515625" style="78" customWidth="1"/>
    <col min="15878" max="15878" width="13.85546875" style="78" customWidth="1"/>
    <col min="15879" max="15879" width="10.85546875" style="78" customWidth="1"/>
    <col min="15880" max="15880" width="9.85546875" style="78" customWidth="1"/>
    <col min="15881" max="15881" width="41.14062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59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25.7109375" style="78" customWidth="1"/>
    <col min="16133" max="16133" width="37.28515625" style="78" customWidth="1"/>
    <col min="16134" max="16134" width="13.85546875" style="78" customWidth="1"/>
    <col min="16135" max="16135" width="10.85546875" style="78" customWidth="1"/>
    <col min="16136" max="16136" width="9.85546875" style="78" customWidth="1"/>
    <col min="16137" max="16137" width="41.14062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59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976</v>
      </c>
      <c r="B2" s="78" t="s">
        <v>976</v>
      </c>
      <c r="C2" s="78" t="s">
        <v>399</v>
      </c>
      <c r="D2" s="78" t="s">
        <v>453</v>
      </c>
      <c r="E2" s="78" t="s">
        <v>818</v>
      </c>
      <c r="F2" s="70"/>
      <c r="G2" s="71">
        <v>271</v>
      </c>
      <c r="H2" s="71">
        <v>-271</v>
      </c>
      <c r="I2" s="78" t="s">
        <v>977</v>
      </c>
      <c r="K2" s="71">
        <v>271</v>
      </c>
      <c r="L2" s="71">
        <v>0</v>
      </c>
      <c r="M2" s="70">
        <v>0</v>
      </c>
      <c r="N2" s="78" t="s">
        <v>976</v>
      </c>
      <c r="O2" s="78" t="s">
        <v>978</v>
      </c>
    </row>
    <row r="3" spans="1:15" x14ac:dyDescent="0.25">
      <c r="A3" s="78" t="s">
        <v>979</v>
      </c>
      <c r="B3" s="78" t="s">
        <v>980</v>
      </c>
      <c r="C3" s="78" t="s">
        <v>981</v>
      </c>
      <c r="D3" s="78" t="s">
        <v>982</v>
      </c>
      <c r="E3" s="78" t="s">
        <v>5</v>
      </c>
      <c r="F3" s="70">
        <v>99643.61</v>
      </c>
      <c r="G3" s="71"/>
      <c r="H3" s="70">
        <v>99372.61</v>
      </c>
      <c r="I3" s="78" t="s">
        <v>977</v>
      </c>
      <c r="K3" s="70">
        <v>99643.61</v>
      </c>
      <c r="L3" s="71">
        <v>0</v>
      </c>
      <c r="M3" s="70">
        <v>0</v>
      </c>
      <c r="N3" s="78" t="s">
        <v>976</v>
      </c>
    </row>
    <row r="4" spans="1:15" x14ac:dyDescent="0.25">
      <c r="A4" s="78" t="s">
        <v>974</v>
      </c>
      <c r="B4" s="78" t="s">
        <v>973</v>
      </c>
      <c r="C4" s="78" t="s">
        <v>983</v>
      </c>
      <c r="D4" s="78" t="s">
        <v>984</v>
      </c>
      <c r="E4" s="78" t="s">
        <v>5</v>
      </c>
      <c r="F4" s="70"/>
      <c r="G4" s="71">
        <v>137948.68</v>
      </c>
      <c r="H4" s="71"/>
      <c r="I4" s="78" t="s">
        <v>977</v>
      </c>
      <c r="J4" s="78" t="s">
        <v>945</v>
      </c>
      <c r="K4" s="71">
        <v>137948.68</v>
      </c>
      <c r="L4" s="71">
        <v>0</v>
      </c>
      <c r="M4" s="70">
        <v>0</v>
      </c>
      <c r="N4" s="78" t="s">
        <v>974</v>
      </c>
    </row>
    <row r="5" spans="1:15" x14ac:dyDescent="0.25">
      <c r="A5" s="78" t="s">
        <v>974</v>
      </c>
      <c r="B5" s="78" t="s">
        <v>974</v>
      </c>
      <c r="C5" s="79" t="s">
        <v>462</v>
      </c>
      <c r="D5" s="78" t="s">
        <v>985</v>
      </c>
      <c r="E5" s="78" t="s">
        <v>818</v>
      </c>
      <c r="F5" s="70">
        <v>38600</v>
      </c>
      <c r="G5" s="71"/>
      <c r="H5" s="70"/>
      <c r="I5" s="78" t="s">
        <v>977</v>
      </c>
      <c r="K5" s="70">
        <v>38600</v>
      </c>
      <c r="L5" s="71">
        <v>0</v>
      </c>
      <c r="M5" s="70">
        <v>0</v>
      </c>
      <c r="N5" s="78" t="s">
        <v>974</v>
      </c>
      <c r="O5" s="78" t="s">
        <v>985</v>
      </c>
    </row>
    <row r="6" spans="1:15" x14ac:dyDescent="0.25">
      <c r="A6" s="78" t="s">
        <v>974</v>
      </c>
      <c r="B6" s="78" t="s">
        <v>974</v>
      </c>
      <c r="C6" s="79" t="s">
        <v>610</v>
      </c>
      <c r="D6" s="78" t="s">
        <v>987</v>
      </c>
      <c r="E6" s="78" t="s">
        <v>818</v>
      </c>
      <c r="F6" s="70"/>
      <c r="G6" s="71">
        <v>23.93</v>
      </c>
      <c r="H6" s="70">
        <v>7.567280135845067E-12</v>
      </c>
      <c r="I6" s="78" t="s">
        <v>977</v>
      </c>
      <c r="K6" s="71">
        <v>23.93</v>
      </c>
      <c r="L6" s="71">
        <v>0</v>
      </c>
      <c r="M6" s="70">
        <v>0</v>
      </c>
      <c r="N6" s="78" t="s">
        <v>974</v>
      </c>
      <c r="O6" s="78" t="s">
        <v>987</v>
      </c>
    </row>
    <row r="7" spans="1:15" x14ac:dyDescent="0.25">
      <c r="A7" s="78" t="s">
        <v>972</v>
      </c>
      <c r="B7" s="78" t="s">
        <v>973</v>
      </c>
      <c r="C7" s="78" t="s">
        <v>983</v>
      </c>
      <c r="D7" s="78" t="s">
        <v>988</v>
      </c>
      <c r="E7" s="78" t="s">
        <v>760</v>
      </c>
      <c r="F7" s="70"/>
      <c r="G7" s="71">
        <v>849.58</v>
      </c>
      <c r="H7" s="71"/>
      <c r="I7" s="78" t="s">
        <v>977</v>
      </c>
      <c r="K7" s="71">
        <v>849.58</v>
      </c>
      <c r="L7" s="71">
        <v>0</v>
      </c>
      <c r="M7" s="70">
        <v>0</v>
      </c>
      <c r="N7" s="78" t="s">
        <v>972</v>
      </c>
    </row>
    <row r="8" spans="1:15" x14ac:dyDescent="0.25">
      <c r="A8" s="78" t="s">
        <v>972</v>
      </c>
      <c r="B8" s="78" t="s">
        <v>973</v>
      </c>
      <c r="C8" s="78" t="s">
        <v>983</v>
      </c>
      <c r="D8" s="78" t="s">
        <v>988</v>
      </c>
      <c r="E8" s="78" t="s">
        <v>887</v>
      </c>
      <c r="F8" s="70"/>
      <c r="G8" s="71">
        <v>674.75</v>
      </c>
      <c r="H8" s="71"/>
      <c r="I8" s="78" t="s">
        <v>977</v>
      </c>
      <c r="K8" s="71">
        <v>674.75</v>
      </c>
      <c r="L8" s="71">
        <v>0</v>
      </c>
      <c r="M8" s="70">
        <v>0</v>
      </c>
      <c r="N8" s="78" t="s">
        <v>972</v>
      </c>
      <c r="O8" s="78" t="s">
        <v>888</v>
      </c>
    </row>
    <row r="9" spans="1:15" x14ac:dyDescent="0.25">
      <c r="A9" s="78" t="s">
        <v>972</v>
      </c>
      <c r="B9" s="78" t="s">
        <v>973</v>
      </c>
      <c r="C9" s="78" t="s">
        <v>983</v>
      </c>
      <c r="D9" s="78" t="s">
        <v>988</v>
      </c>
      <c r="E9" s="78" t="s">
        <v>989</v>
      </c>
      <c r="F9" s="70"/>
      <c r="G9" s="71">
        <v>90.27</v>
      </c>
      <c r="H9" s="71"/>
      <c r="I9" s="78" t="s">
        <v>977</v>
      </c>
      <c r="K9" s="71">
        <v>90.27</v>
      </c>
      <c r="L9" s="71">
        <v>0</v>
      </c>
      <c r="M9" s="70">
        <v>0</v>
      </c>
      <c r="N9" s="78" t="s">
        <v>972</v>
      </c>
      <c r="O9" s="78" t="s">
        <v>986</v>
      </c>
    </row>
    <row r="10" spans="1:15" x14ac:dyDescent="0.25">
      <c r="A10" s="78" t="s">
        <v>972</v>
      </c>
      <c r="B10" s="78" t="s">
        <v>972</v>
      </c>
      <c r="C10" s="79" t="s">
        <v>462</v>
      </c>
      <c r="D10" s="78" t="s">
        <v>990</v>
      </c>
      <c r="E10" s="78" t="s">
        <v>818</v>
      </c>
      <c r="F10" s="70">
        <v>1978.4</v>
      </c>
      <c r="G10" s="71"/>
      <c r="H10" s="70"/>
      <c r="I10" s="78" t="s">
        <v>977</v>
      </c>
      <c r="K10" s="70">
        <v>1978.4</v>
      </c>
      <c r="L10" s="71">
        <v>0</v>
      </c>
      <c r="M10" s="70">
        <v>0</v>
      </c>
      <c r="N10" s="78" t="s">
        <v>972</v>
      </c>
      <c r="O10" s="78" t="s">
        <v>990</v>
      </c>
    </row>
    <row r="11" spans="1:15" x14ac:dyDescent="0.25">
      <c r="A11" s="78" t="s">
        <v>972</v>
      </c>
      <c r="B11" s="78" t="s">
        <v>972</v>
      </c>
      <c r="C11" s="78" t="s">
        <v>399</v>
      </c>
      <c r="D11" s="78" t="s">
        <v>453</v>
      </c>
      <c r="E11" s="78" t="s">
        <v>818</v>
      </c>
      <c r="F11" s="70"/>
      <c r="G11" s="71">
        <v>363.8</v>
      </c>
      <c r="H11" s="70">
        <v>7.673861546209082E-12</v>
      </c>
      <c r="I11" s="78" t="s">
        <v>977</v>
      </c>
      <c r="K11" s="71">
        <v>363.8</v>
      </c>
      <c r="L11" s="71">
        <v>0</v>
      </c>
      <c r="M11" s="70">
        <v>0</v>
      </c>
      <c r="N11" s="78" t="s">
        <v>972</v>
      </c>
      <c r="O11" s="78" t="s">
        <v>975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2020-12-10T13:15:41Z</dcterms:modified>
</cp:coreProperties>
</file>